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H43" i="1" l="1"/>
  <c r="H44" i="1"/>
  <c r="H45" i="1"/>
  <c r="H46" i="1"/>
  <c r="H47" i="1"/>
  <c r="H48" i="1"/>
  <c r="H49" i="1"/>
  <c r="H50" i="1"/>
  <c r="H51" i="1"/>
  <c r="H52" i="1"/>
  <c r="H53" i="1"/>
  <c r="H56" i="1"/>
  <c r="H57" i="1"/>
  <c r="H58" i="1"/>
  <c r="H59" i="1"/>
  <c r="H60" i="1"/>
  <c r="H61" i="1"/>
  <c r="H62" i="1"/>
  <c r="H63" i="1"/>
  <c r="H64" i="1"/>
  <c r="H65" i="1"/>
  <c r="H33" i="1"/>
  <c r="H34" i="1"/>
  <c r="H35" i="1"/>
  <c r="H36" i="1"/>
  <c r="H37" i="1"/>
  <c r="H38" i="1"/>
  <c r="H39" i="1"/>
  <c r="H40" i="1"/>
  <c r="H20" i="1"/>
  <c r="H21" i="1"/>
  <c r="H23" i="1"/>
  <c r="H24" i="1"/>
  <c r="H25" i="1"/>
  <c r="H26" i="1"/>
  <c r="H27" i="1"/>
  <c r="H28" i="1"/>
  <c r="H30" i="1"/>
  <c r="H15" i="1"/>
  <c r="H16" i="1"/>
  <c r="H17" i="1"/>
  <c r="H18" i="1"/>
  <c r="H3" i="1"/>
  <c r="H4" i="1"/>
  <c r="H5" i="1"/>
  <c r="H6" i="1"/>
  <c r="H7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<sst xmlns="http://schemas.openxmlformats.org/spreadsheetml/2006/main" count="375" uniqueCount="221">
  <si>
    <t>Kraków</t>
  </si>
  <si>
    <t>Lp.</t>
  </si>
  <si>
    <t>Nazwisko</t>
  </si>
  <si>
    <t>Imię</t>
  </si>
  <si>
    <t>Data urodzenia</t>
  </si>
  <si>
    <t>Miejsce urodzenia</t>
  </si>
  <si>
    <t>Nazwa placówki</t>
  </si>
  <si>
    <t>Liczba punktów</t>
  </si>
  <si>
    <t>%</t>
  </si>
  <si>
    <t>1.</t>
  </si>
  <si>
    <t>Giera</t>
  </si>
  <si>
    <t xml:space="preserve">Kamil </t>
  </si>
  <si>
    <t>w Gorlicach</t>
  </si>
  <si>
    <t>V Liceum Ogólnokształcące im. Augusta Witkowskiego w Krakowie</t>
  </si>
  <si>
    <t>2.</t>
  </si>
  <si>
    <t>Kotwica</t>
  </si>
  <si>
    <t>Wojciech</t>
  </si>
  <si>
    <t>w Krakowie</t>
  </si>
  <si>
    <t>3.</t>
  </si>
  <si>
    <t>Żurek</t>
  </si>
  <si>
    <t>Maksymilian</t>
  </si>
  <si>
    <t>I Liceum Ogólnokształcące im. Króla Kazimierza Wielkiego w Olkuszu</t>
  </si>
  <si>
    <t>4.</t>
  </si>
  <si>
    <t>Kadula</t>
  </si>
  <si>
    <t>Kamil</t>
  </si>
  <si>
    <t xml:space="preserve">XX Liceum Ogólnokształcace im. Leopolda Staffa w Krakowie </t>
  </si>
  <si>
    <t>5.</t>
  </si>
  <si>
    <t>Wojtacha</t>
  </si>
  <si>
    <t>Kacper</t>
  </si>
  <si>
    <t>30 sierpnia 2000 r.</t>
  </si>
  <si>
    <t>6.</t>
  </si>
  <si>
    <t>Krawiec</t>
  </si>
  <si>
    <t xml:space="preserve">Jakub </t>
  </si>
  <si>
    <t>w Olkuszu</t>
  </si>
  <si>
    <t>7.</t>
  </si>
  <si>
    <t>Kluczewski</t>
  </si>
  <si>
    <t>w Katowicach</t>
  </si>
  <si>
    <t>8.</t>
  </si>
  <si>
    <t>Kiszka</t>
  </si>
  <si>
    <t>Bartłomiej</t>
  </si>
  <si>
    <t>9.</t>
  </si>
  <si>
    <t>Nosidlak</t>
  </si>
  <si>
    <t>Damian</t>
  </si>
  <si>
    <t>II Liceum Ogólnokształcące w Zespole Szkół Ponadgimnazjalnych, Małopolska Szkoła Gościnności w Myślenicach</t>
  </si>
  <si>
    <t>10.</t>
  </si>
  <si>
    <t>Jasuba</t>
  </si>
  <si>
    <t>11.</t>
  </si>
  <si>
    <t>Delegatura w Nowym Sączu</t>
  </si>
  <si>
    <t>Zimowski</t>
  </si>
  <si>
    <t xml:space="preserve">Łukasz </t>
  </si>
  <si>
    <t>20 czerwca 2000 r.</t>
  </si>
  <si>
    <t>I Liceum Ogólnokształcące im. Marcina Kromera w Gorlicach</t>
  </si>
  <si>
    <t xml:space="preserve">Nawrocki </t>
  </si>
  <si>
    <t xml:space="preserve">Artur </t>
  </si>
  <si>
    <t>10 grudnia 1999 r.</t>
  </si>
  <si>
    <t>w Nowym Sączu</t>
  </si>
  <si>
    <t>I liceum Ogólnokształcące z Oddziałami Dwujęzycznymi im. Jana Długosza w Nowym Sączu</t>
  </si>
  <si>
    <t>Musiał</t>
  </si>
  <si>
    <t>Szymon</t>
  </si>
  <si>
    <t>28 maja 2000 r.</t>
  </si>
  <si>
    <t>w Limanowej</t>
  </si>
  <si>
    <t xml:space="preserve">Zespół Szkół Ogólnokształcących nr 2, II Liceum Ogólnokształcące im. Marii Konopnickiej w Nowym Sączu </t>
  </si>
  <si>
    <t>Przyczynek</t>
  </si>
  <si>
    <t>23 lipca 2000 r.</t>
  </si>
  <si>
    <t>w Bieczu</t>
  </si>
  <si>
    <t>Liceum Ogólnokształcące im. Stanisława Wyspiańskiego w Bieczu</t>
  </si>
  <si>
    <t>Sternal</t>
  </si>
  <si>
    <t>Filip</t>
  </si>
  <si>
    <t>9 kwietnia 1999 r.</t>
  </si>
  <si>
    <t>I Liceum Ogólnokształcące im. Władysława Orkana w Limanowej</t>
  </si>
  <si>
    <t xml:space="preserve">Młyński </t>
  </si>
  <si>
    <t>Karol</t>
  </si>
  <si>
    <t>30 maja 2000 r.</t>
  </si>
  <si>
    <t>Borowski</t>
  </si>
  <si>
    <t>Piotr</t>
  </si>
  <si>
    <t>19 lutego 2000 r.</t>
  </si>
  <si>
    <t>Chudy</t>
  </si>
  <si>
    <t xml:space="preserve">Krzysztof </t>
  </si>
  <si>
    <t>27 kwietnia 2001</t>
  </si>
  <si>
    <t>Łebek</t>
  </si>
  <si>
    <t>Andrzej</t>
  </si>
  <si>
    <t>28 stycznia 2001</t>
  </si>
  <si>
    <t>Zespół Szkół Elektryczno-Mechanicznych im.gen.Józefa Kustronia w Nowym Saczu</t>
  </si>
  <si>
    <t>Głód</t>
  </si>
  <si>
    <t>Gabriela</t>
  </si>
  <si>
    <t>9 lipca 2001</t>
  </si>
  <si>
    <t>Bulanda</t>
  </si>
  <si>
    <t>7 lipca 2000 r.</t>
  </si>
  <si>
    <t>Limanowa</t>
  </si>
  <si>
    <t>12.</t>
  </si>
  <si>
    <t>Martuszewsta</t>
  </si>
  <si>
    <t>Anna</t>
  </si>
  <si>
    <t>21 maja 1999 r.</t>
  </si>
  <si>
    <t>Zespół Szkół Ogólnokształcących nr 2, II Liceum Ogólnokształcące im. Marii Konopnickiej  w Nowym Sączu</t>
  </si>
  <si>
    <t>13.</t>
  </si>
  <si>
    <t>Morajda</t>
  </si>
  <si>
    <t>22 kwietnia 1999 r.</t>
  </si>
  <si>
    <t>w Krynicy Zdroju</t>
  </si>
  <si>
    <t>14.</t>
  </si>
  <si>
    <t>Setlak</t>
  </si>
  <si>
    <t>Michał</t>
  </si>
  <si>
    <t>28 września 1999 r.</t>
  </si>
  <si>
    <t>15.</t>
  </si>
  <si>
    <t>Garwol</t>
  </si>
  <si>
    <t>Arkadiusz</t>
  </si>
  <si>
    <t xml:space="preserve">5 stycznia 2000 r. </t>
  </si>
  <si>
    <t>Zespół Szkół Elektryczno-Mechanicznych im.gen.Józefa Kustronia w Nowym Sączu</t>
  </si>
  <si>
    <t>16.</t>
  </si>
  <si>
    <t>Pernal</t>
  </si>
  <si>
    <t xml:space="preserve">Patrycja </t>
  </si>
  <si>
    <t>11 lutego 2001</t>
  </si>
  <si>
    <t>Delegatura w Nowym Targu</t>
  </si>
  <si>
    <t>Feiglewicz</t>
  </si>
  <si>
    <t>Radosław Jacek</t>
  </si>
  <si>
    <t>26 września 1999 r.</t>
  </si>
  <si>
    <t>w Suchej Beskidzkiej</t>
  </si>
  <si>
    <t>Liceum Ogólnokształcące im. Eugeniusza Romera w Rabce - Zdroju</t>
  </si>
  <si>
    <t>Majerczyk</t>
  </si>
  <si>
    <t>Artur</t>
  </si>
  <si>
    <t>24 września 2001 r.</t>
  </si>
  <si>
    <t>Antosz</t>
  </si>
  <si>
    <t>Marcin</t>
  </si>
  <si>
    <t xml:space="preserve">23 października 2000 r. </t>
  </si>
  <si>
    <t>Perz</t>
  </si>
  <si>
    <t>Karolina</t>
  </si>
  <si>
    <t xml:space="preserve">19 sierpnia 2001 r. </t>
  </si>
  <si>
    <t>Kędzior</t>
  </si>
  <si>
    <t>29 czerwca 2001 r.</t>
  </si>
  <si>
    <t xml:space="preserve">Zespół Szkół Ogólnokształcących nr 2 w Nowym Targu </t>
  </si>
  <si>
    <t>Skwarek</t>
  </si>
  <si>
    <t>Daniel</t>
  </si>
  <si>
    <t xml:space="preserve">5 października 2001 r. </t>
  </si>
  <si>
    <t>w Nowym Targu</t>
  </si>
  <si>
    <t xml:space="preserve">Zespół Szkół Technicznych i Placówek im. Stanisława Staszica w Nowym Targu </t>
  </si>
  <si>
    <t>Panczakiewicz</t>
  </si>
  <si>
    <t>Krystian</t>
  </si>
  <si>
    <t xml:space="preserve">4 grudnia 2001 r. </t>
  </si>
  <si>
    <t>w Nowy Targu</t>
  </si>
  <si>
    <t>Cisoń</t>
  </si>
  <si>
    <t>12 października 2001 r.</t>
  </si>
  <si>
    <t>w Rabce-Zdroju</t>
  </si>
  <si>
    <t>Delegatura w Tarnowie</t>
  </si>
  <si>
    <t>Surma</t>
  </si>
  <si>
    <t>Krzysztof</t>
  </si>
  <si>
    <t>21 maja 1998 r.</t>
  </si>
  <si>
    <t>w Bochni</t>
  </si>
  <si>
    <t>Zespół Szkół nr 1 im. Stanisława Staszica w Bochni</t>
  </si>
  <si>
    <t>Zwierniak</t>
  </si>
  <si>
    <t>Dominik</t>
  </si>
  <si>
    <t>I Liceum Ogólnokształcące im. Króla Kazimierza Wielkiego w Bochni</t>
  </si>
  <si>
    <t>Klejdysz</t>
  </si>
  <si>
    <t>30 czerca 1999 r.</t>
  </si>
  <si>
    <t>Kącki</t>
  </si>
  <si>
    <t>Patryk</t>
  </si>
  <si>
    <t>28 grudnia 1999 r.</t>
  </si>
  <si>
    <t>Podłęcki</t>
  </si>
  <si>
    <t>Franciszek</t>
  </si>
  <si>
    <t>30 kwietnia 2000 r.</t>
  </si>
  <si>
    <t>w Brzesku</t>
  </si>
  <si>
    <t>Zespół Szkół Ponadgimnazjalnych nr 1 w Brzesku</t>
  </si>
  <si>
    <t>Izworski</t>
  </si>
  <si>
    <t>29 listopada 2000 r.</t>
  </si>
  <si>
    <t>Gicala</t>
  </si>
  <si>
    <t>II Liceum Ogólnokształcące im. Orła Białego w Bochni</t>
  </si>
  <si>
    <t>Żurawski</t>
  </si>
  <si>
    <t>12 grudnia 2000 r.</t>
  </si>
  <si>
    <t>Dudek</t>
  </si>
  <si>
    <t>Ziemowit</t>
  </si>
  <si>
    <t>Kądziołka</t>
  </si>
  <si>
    <t>Mikołaj</t>
  </si>
  <si>
    <t>15 czerwca 2000 r.</t>
  </si>
  <si>
    <t>Zespół Szkół  Ponadgimnazjalnych nr 1 w Brzesku</t>
  </si>
  <si>
    <t>Derlęga</t>
  </si>
  <si>
    <t>w Tarnowie</t>
  </si>
  <si>
    <t>I Liceum Ogólnokształcące im. Kazimierza Brodzińskiego w Tarnowie</t>
  </si>
  <si>
    <t>7 lipca 1999 r.</t>
  </si>
  <si>
    <t>4 stycznia 1999 r.</t>
  </si>
  <si>
    <t>1 maja 2000 r.</t>
  </si>
  <si>
    <t>5 sierpnia 1999 r.</t>
  </si>
  <si>
    <t>9 lutego 2000 r.</t>
  </si>
  <si>
    <t>2 maja 2001 r.</t>
  </si>
  <si>
    <t>3 maja 1998 r.</t>
  </si>
  <si>
    <t>24 sierpnia 2000 r.</t>
  </si>
  <si>
    <t>Mirosław</t>
  </si>
  <si>
    <t>27 kwietnia 1999 r.</t>
  </si>
  <si>
    <t>8 sierpnia 2001 r.</t>
  </si>
  <si>
    <t>27 stycznia 1999 r.</t>
  </si>
  <si>
    <t>w Dąbrowie Górniczej</t>
  </si>
  <si>
    <t>w Wodzisławiu Śląskim</t>
  </si>
  <si>
    <t>Śniadek</t>
  </si>
  <si>
    <t>30 sierpnia 2001 r.</t>
  </si>
  <si>
    <t>w Oświęcimiu</t>
  </si>
  <si>
    <t xml:space="preserve">Zając </t>
  </si>
  <si>
    <t>Dawid</t>
  </si>
  <si>
    <t>08 sierpnia 2000 r.</t>
  </si>
  <si>
    <t>w Wadowicach</t>
  </si>
  <si>
    <t>Malec</t>
  </si>
  <si>
    <t>11 lipca2000 r.</t>
  </si>
  <si>
    <t>w Czeladzi</t>
  </si>
  <si>
    <t>Torba</t>
  </si>
  <si>
    <t>24 stycznia 2000 r.</t>
  </si>
  <si>
    <t>I Liceum Ogólnokształcące w Suchej Beskidzkiej</t>
  </si>
  <si>
    <t>Wojtas</t>
  </si>
  <si>
    <t>15 grudnia 2001 r.</t>
  </si>
  <si>
    <t>w Pszczynie</t>
  </si>
  <si>
    <t>Mydlarz</t>
  </si>
  <si>
    <t>14 maja 1999 r.</t>
  </si>
  <si>
    <t>I Liceum Ogólnokształcące w Wadowicach</t>
  </si>
  <si>
    <t>Spyrka</t>
  </si>
  <si>
    <t>Szczepan</t>
  </si>
  <si>
    <t>11 listopada 2000 r.</t>
  </si>
  <si>
    <t>Klimowski</t>
  </si>
  <si>
    <t>04 maja 1999 r.</t>
  </si>
  <si>
    <t>I Liceum Ogółnokształcące w Wadowicach</t>
  </si>
  <si>
    <t>Rajda</t>
  </si>
  <si>
    <t>09 sierpnia 1999 r.</t>
  </si>
  <si>
    <t xml:space="preserve">Jucha </t>
  </si>
  <si>
    <t>13 września 1999 r.</t>
  </si>
  <si>
    <t>Delegatura w Wadowicach</t>
  </si>
  <si>
    <t>Centrum Kształcenia Zawodowego i Ustawicznego nr 2 w Wadowicach</t>
  </si>
  <si>
    <t>Powiatowy Zespół Szkół nr 1 w Oświęcimiu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</si>
</sst>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3" fillId="4" borderId="2" xfId="0" applyFont="1" applyFill="1" applyBorder="1" applyAlignment="1"/>
    <xf numFmtId="14" fontId="3" fillId="4" borderId="2" xfId="0" applyNumberFormat="1" applyFont="1" applyFill="1" applyBorder="1" applyAlignment="1"/>
    <xf numFmtId="0" fontId="1" fillId="5" borderId="2" xfId="0" applyFont="1" applyFill="1" applyBorder="1" applyAlignment="1">
      <alignment horizontal="center"/>
    </xf>
    <xf numFmtId="0" fontId="3" fillId="4" borderId="2" xfId="0" applyFont="1" applyFill="1" applyBorder="1"/>
    <xf numFmtId="0" fontId="0" fillId="0" borderId="2" xfId="0" applyFont="1" applyFill="1" applyBorder="1"/>
    <xf numFmtId="0" fontId="3" fillId="0" borderId="2" xfId="0" applyFont="1" applyFill="1" applyBorder="1" applyAlignment="1"/>
    <xf numFmtId="14" fontId="3" fillId="0" borderId="2" xfId="0" applyNumberFormat="1" applyFont="1" applyFill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Fill="1" applyBorder="1"/>
    <xf numFmtId="0" fontId="3" fillId="6" borderId="2" xfId="0" applyFont="1" applyFill="1" applyBorder="1" applyAlignment="1"/>
    <xf numFmtId="14" fontId="3" fillId="6" borderId="2" xfId="0" applyNumberFormat="1" applyFont="1" applyFill="1" applyBorder="1" applyAlignment="1"/>
    <xf numFmtId="0" fontId="0" fillId="0" borderId="2" xfId="0" applyFont="1" applyBorder="1"/>
    <xf numFmtId="0" fontId="4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wrapText="1"/>
    </xf>
    <xf numFmtId="164" fontId="1" fillId="5" borderId="2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6" workbookViewId="0">
      <selection activeCell="J63" sqref="J63"/>
    </sheetView>
  </sheetViews>
  <sheetFormatPr defaultRowHeight="15" x14ac:dyDescent="0.25"/>
  <cols>
    <col min="1" max="1" width="4" customWidth="1"/>
    <col min="2" max="2" width="10.28515625" customWidth="1"/>
    <col min="3" max="3" width="11.7109375" customWidth="1"/>
    <col min="4" max="4" width="18" customWidth="1"/>
    <col min="5" max="5" width="22.7109375" customWidth="1"/>
    <col min="6" max="6" width="70.7109375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</row>
    <row r="3" spans="1:8" x14ac:dyDescent="0.25">
      <c r="A3" s="3" t="s">
        <v>9</v>
      </c>
      <c r="B3" s="4" t="s">
        <v>10</v>
      </c>
      <c r="C3" s="4" t="s">
        <v>11</v>
      </c>
      <c r="D3" s="5" t="s">
        <v>175</v>
      </c>
      <c r="E3" s="4" t="s">
        <v>12</v>
      </c>
      <c r="F3" s="4" t="s">
        <v>13</v>
      </c>
      <c r="G3" s="6">
        <v>175</v>
      </c>
      <c r="H3" s="23">
        <f t="shared" ref="H3:H12" si="0">G3/200*100</f>
        <v>87.5</v>
      </c>
    </row>
    <row r="4" spans="1:8" x14ac:dyDescent="0.25">
      <c r="A4" s="3" t="s">
        <v>14</v>
      </c>
      <c r="B4" s="4" t="s">
        <v>15</v>
      </c>
      <c r="C4" s="4" t="s">
        <v>16</v>
      </c>
      <c r="D4" s="5" t="s">
        <v>176</v>
      </c>
      <c r="E4" s="4" t="s">
        <v>17</v>
      </c>
      <c r="F4" s="4" t="s">
        <v>13</v>
      </c>
      <c r="G4" s="6">
        <v>172</v>
      </c>
      <c r="H4" s="23">
        <f t="shared" si="0"/>
        <v>86</v>
      </c>
    </row>
    <row r="5" spans="1:8" x14ac:dyDescent="0.25">
      <c r="A5" s="3" t="s">
        <v>18</v>
      </c>
      <c r="B5" s="4" t="s">
        <v>19</v>
      </c>
      <c r="C5" s="4" t="s">
        <v>20</v>
      </c>
      <c r="D5" s="7" t="s">
        <v>185</v>
      </c>
      <c r="E5" s="7" t="s">
        <v>187</v>
      </c>
      <c r="F5" s="7" t="s">
        <v>21</v>
      </c>
      <c r="G5" s="6">
        <v>141</v>
      </c>
      <c r="H5" s="23">
        <f t="shared" si="0"/>
        <v>70.5</v>
      </c>
    </row>
    <row r="6" spans="1:8" x14ac:dyDescent="0.25">
      <c r="A6" s="3" t="s">
        <v>22</v>
      </c>
      <c r="B6" s="4" t="s">
        <v>23</v>
      </c>
      <c r="C6" s="4" t="s">
        <v>24</v>
      </c>
      <c r="D6" s="7" t="s">
        <v>182</v>
      </c>
      <c r="E6" s="7" t="s">
        <v>188</v>
      </c>
      <c r="F6" s="7" t="s">
        <v>25</v>
      </c>
      <c r="G6" s="6">
        <v>140</v>
      </c>
      <c r="H6" s="23">
        <f t="shared" si="0"/>
        <v>70</v>
      </c>
    </row>
    <row r="7" spans="1:8" x14ac:dyDescent="0.25">
      <c r="A7" s="3" t="s">
        <v>26</v>
      </c>
      <c r="B7" s="4" t="s">
        <v>27</v>
      </c>
      <c r="C7" s="4" t="s">
        <v>28</v>
      </c>
      <c r="D7" s="5" t="s">
        <v>29</v>
      </c>
      <c r="E7" s="4" t="s">
        <v>17</v>
      </c>
      <c r="F7" s="4" t="s">
        <v>13</v>
      </c>
      <c r="G7" s="6">
        <v>129</v>
      </c>
      <c r="H7" s="23">
        <f t="shared" si="0"/>
        <v>64.5</v>
      </c>
    </row>
    <row r="8" spans="1:8" x14ac:dyDescent="0.25">
      <c r="A8" s="3" t="s">
        <v>30</v>
      </c>
      <c r="B8" s="4" t="s">
        <v>31</v>
      </c>
      <c r="C8" s="4" t="s">
        <v>32</v>
      </c>
      <c r="D8" s="5" t="s">
        <v>177</v>
      </c>
      <c r="E8" s="4" t="s">
        <v>33</v>
      </c>
      <c r="F8" s="4" t="s">
        <v>21</v>
      </c>
      <c r="G8" s="6">
        <v>129</v>
      </c>
      <c r="H8" s="23">
        <f t="shared" si="0"/>
        <v>64.5</v>
      </c>
    </row>
    <row r="9" spans="1:8" x14ac:dyDescent="0.25">
      <c r="A9" s="8" t="s">
        <v>34</v>
      </c>
      <c r="B9" s="9" t="s">
        <v>35</v>
      </c>
      <c r="C9" s="9" t="s">
        <v>28</v>
      </c>
      <c r="D9" s="10" t="s">
        <v>178</v>
      </c>
      <c r="E9" s="9" t="s">
        <v>36</v>
      </c>
      <c r="F9" s="9" t="s">
        <v>21</v>
      </c>
      <c r="G9" s="6">
        <v>123</v>
      </c>
      <c r="H9" s="23">
        <f t="shared" si="0"/>
        <v>61.5</v>
      </c>
    </row>
    <row r="10" spans="1:8" x14ac:dyDescent="0.25">
      <c r="A10" s="8" t="s">
        <v>37</v>
      </c>
      <c r="B10" s="9" t="s">
        <v>38</v>
      </c>
      <c r="C10" s="9" t="s">
        <v>39</v>
      </c>
      <c r="D10" s="10" t="s">
        <v>179</v>
      </c>
      <c r="E10" s="9" t="s">
        <v>17</v>
      </c>
      <c r="F10" s="9" t="s">
        <v>21</v>
      </c>
      <c r="G10" s="6">
        <v>122</v>
      </c>
      <c r="H10" s="23">
        <f t="shared" si="0"/>
        <v>61</v>
      </c>
    </row>
    <row r="11" spans="1:8" ht="30" x14ac:dyDescent="0.25">
      <c r="A11" s="8" t="s">
        <v>40</v>
      </c>
      <c r="B11" s="11" t="s">
        <v>41</v>
      </c>
      <c r="C11" s="11" t="s">
        <v>42</v>
      </c>
      <c r="D11" s="11" t="s">
        <v>186</v>
      </c>
      <c r="E11" s="11" t="s">
        <v>115</v>
      </c>
      <c r="F11" s="12" t="s">
        <v>43</v>
      </c>
      <c r="G11" s="6">
        <v>116</v>
      </c>
      <c r="H11" s="23">
        <f t="shared" si="0"/>
        <v>57.999999999999993</v>
      </c>
    </row>
    <row r="12" spans="1:8" ht="30" x14ac:dyDescent="0.25">
      <c r="A12" s="8" t="s">
        <v>44</v>
      </c>
      <c r="B12" s="11" t="s">
        <v>45</v>
      </c>
      <c r="C12" s="11" t="s">
        <v>183</v>
      </c>
      <c r="D12" s="11" t="s">
        <v>184</v>
      </c>
      <c r="E12" s="11" t="s">
        <v>17</v>
      </c>
      <c r="F12" s="12" t="s">
        <v>43</v>
      </c>
      <c r="G12" s="6">
        <v>99</v>
      </c>
      <c r="H12" s="23">
        <f t="shared" si="0"/>
        <v>49.5</v>
      </c>
    </row>
    <row r="13" spans="1:8" x14ac:dyDescent="0.25">
      <c r="A13" s="20" t="s">
        <v>47</v>
      </c>
      <c r="B13" s="21"/>
      <c r="C13" s="21"/>
      <c r="D13" s="21"/>
      <c r="E13" s="21"/>
      <c r="F13" s="21"/>
      <c r="G13" s="21"/>
      <c r="H13" s="21"/>
    </row>
    <row r="14" spans="1:8" ht="30" x14ac:dyDescent="0.25">
      <c r="A14" s="1" t="s">
        <v>1</v>
      </c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2" t="s">
        <v>7</v>
      </c>
      <c r="H14" s="2" t="s">
        <v>8</v>
      </c>
    </row>
    <row r="15" spans="1:8" x14ac:dyDescent="0.25">
      <c r="A15" s="3" t="s">
        <v>9</v>
      </c>
      <c r="B15" s="4" t="s">
        <v>48</v>
      </c>
      <c r="C15" s="4" t="s">
        <v>49</v>
      </c>
      <c r="D15" s="5" t="s">
        <v>50</v>
      </c>
      <c r="E15" s="4" t="s">
        <v>12</v>
      </c>
      <c r="F15" s="4" t="s">
        <v>51</v>
      </c>
      <c r="G15" s="6">
        <v>166</v>
      </c>
      <c r="H15" s="23">
        <f>G15/200*100</f>
        <v>83</v>
      </c>
    </row>
    <row r="16" spans="1:8" x14ac:dyDescent="0.25">
      <c r="A16" s="3" t="s">
        <v>14</v>
      </c>
      <c r="B16" s="4" t="s">
        <v>52</v>
      </c>
      <c r="C16" s="4" t="s">
        <v>53</v>
      </c>
      <c r="D16" s="5" t="s">
        <v>54</v>
      </c>
      <c r="E16" s="4" t="s">
        <v>55</v>
      </c>
      <c r="F16" s="4" t="s">
        <v>56</v>
      </c>
      <c r="G16" s="6">
        <v>143</v>
      </c>
      <c r="H16" s="23">
        <f>G16/200*100</f>
        <v>71.5</v>
      </c>
    </row>
    <row r="17" spans="1:8" x14ac:dyDescent="0.25">
      <c r="A17" s="3" t="s">
        <v>18</v>
      </c>
      <c r="B17" s="4" t="s">
        <v>57</v>
      </c>
      <c r="C17" s="4" t="s">
        <v>58</v>
      </c>
      <c r="D17" s="5" t="s">
        <v>59</v>
      </c>
      <c r="E17" s="4" t="s">
        <v>60</v>
      </c>
      <c r="F17" s="4" t="s">
        <v>61</v>
      </c>
      <c r="G17" s="6">
        <v>140</v>
      </c>
      <c r="H17" s="23">
        <f>G17/200*100</f>
        <v>70</v>
      </c>
    </row>
    <row r="18" spans="1:8" x14ac:dyDescent="0.25">
      <c r="A18" s="3" t="s">
        <v>22</v>
      </c>
      <c r="B18" s="4" t="s">
        <v>62</v>
      </c>
      <c r="C18" s="4" t="s">
        <v>49</v>
      </c>
      <c r="D18" s="7" t="s">
        <v>63</v>
      </c>
      <c r="E18" s="7" t="s">
        <v>64</v>
      </c>
      <c r="F18" s="4" t="s">
        <v>65</v>
      </c>
      <c r="G18" s="6">
        <v>138</v>
      </c>
      <c r="H18" s="23">
        <f>G18/200*100</f>
        <v>69</v>
      </c>
    </row>
    <row r="19" spans="1:8" x14ac:dyDescent="0.25">
      <c r="A19" s="3" t="s">
        <v>26</v>
      </c>
      <c r="B19" s="4" t="s">
        <v>66</v>
      </c>
      <c r="C19" s="4" t="s">
        <v>67</v>
      </c>
      <c r="D19" s="7" t="s">
        <v>68</v>
      </c>
      <c r="E19" s="4" t="s">
        <v>60</v>
      </c>
      <c r="F19" s="4" t="s">
        <v>69</v>
      </c>
      <c r="G19" s="6">
        <v>120</v>
      </c>
      <c r="H19" s="23">
        <v>60</v>
      </c>
    </row>
    <row r="20" spans="1:8" x14ac:dyDescent="0.25">
      <c r="A20" s="3" t="s">
        <v>30</v>
      </c>
      <c r="B20" s="4" t="s">
        <v>70</v>
      </c>
      <c r="C20" s="4" t="s">
        <v>71</v>
      </c>
      <c r="D20" s="7" t="s">
        <v>72</v>
      </c>
      <c r="E20" s="7" t="s">
        <v>17</v>
      </c>
      <c r="F20" s="4" t="s">
        <v>69</v>
      </c>
      <c r="G20" s="6">
        <v>120</v>
      </c>
      <c r="H20" s="23">
        <f>G20/200*100</f>
        <v>60</v>
      </c>
    </row>
    <row r="21" spans="1:8" x14ac:dyDescent="0.25">
      <c r="A21" s="8" t="s">
        <v>34</v>
      </c>
      <c r="B21" s="13" t="s">
        <v>73</v>
      </c>
      <c r="C21" s="13" t="s">
        <v>74</v>
      </c>
      <c r="D21" s="10" t="s">
        <v>75</v>
      </c>
      <c r="E21" s="9" t="s">
        <v>12</v>
      </c>
      <c r="F21" s="13" t="s">
        <v>51</v>
      </c>
      <c r="G21" s="6">
        <v>117</v>
      </c>
      <c r="H21" s="23">
        <f>G21/200*100</f>
        <v>58.5</v>
      </c>
    </row>
    <row r="22" spans="1:8" x14ac:dyDescent="0.25">
      <c r="A22" s="8" t="s">
        <v>37</v>
      </c>
      <c r="B22" s="13" t="s">
        <v>76</v>
      </c>
      <c r="C22" s="13" t="s">
        <v>77</v>
      </c>
      <c r="D22" s="14" t="s">
        <v>78</v>
      </c>
      <c r="E22" s="9" t="s">
        <v>60</v>
      </c>
      <c r="F22" s="13" t="s">
        <v>69</v>
      </c>
      <c r="G22" s="6">
        <v>115</v>
      </c>
      <c r="H22" s="23">
        <v>57.5</v>
      </c>
    </row>
    <row r="23" spans="1:8" x14ac:dyDescent="0.25">
      <c r="A23" s="8" t="s">
        <v>40</v>
      </c>
      <c r="B23" s="13" t="s">
        <v>79</v>
      </c>
      <c r="C23" s="13" t="s">
        <v>80</v>
      </c>
      <c r="D23" s="11" t="s">
        <v>81</v>
      </c>
      <c r="E23" s="15" t="s">
        <v>55</v>
      </c>
      <c r="F23" s="13" t="s">
        <v>82</v>
      </c>
      <c r="G23" s="6">
        <v>112</v>
      </c>
      <c r="H23" s="23">
        <f t="shared" ref="H23:H28" si="1">G23/200*100</f>
        <v>56.000000000000007</v>
      </c>
    </row>
    <row r="24" spans="1:8" x14ac:dyDescent="0.25">
      <c r="A24" s="8" t="s">
        <v>44</v>
      </c>
      <c r="B24" s="15" t="s">
        <v>83</v>
      </c>
      <c r="C24" s="15" t="s">
        <v>84</v>
      </c>
      <c r="D24" s="16" t="s">
        <v>85</v>
      </c>
      <c r="E24" s="15" t="s">
        <v>55</v>
      </c>
      <c r="F24" s="15" t="s">
        <v>56</v>
      </c>
      <c r="G24" s="6">
        <v>111</v>
      </c>
      <c r="H24" s="23">
        <f t="shared" si="1"/>
        <v>55.500000000000007</v>
      </c>
    </row>
    <row r="25" spans="1:8" x14ac:dyDescent="0.25">
      <c r="A25" s="8" t="s">
        <v>46</v>
      </c>
      <c r="B25" s="15" t="s">
        <v>86</v>
      </c>
      <c r="C25" s="15" t="s">
        <v>24</v>
      </c>
      <c r="D25" s="16" t="s">
        <v>87</v>
      </c>
      <c r="E25" s="15" t="s">
        <v>88</v>
      </c>
      <c r="F25" s="15" t="s">
        <v>69</v>
      </c>
      <c r="G25" s="6">
        <v>111</v>
      </c>
      <c r="H25" s="23">
        <f t="shared" si="1"/>
        <v>55.500000000000007</v>
      </c>
    </row>
    <row r="26" spans="1:8" x14ac:dyDescent="0.25">
      <c r="A26" s="8" t="s">
        <v>89</v>
      </c>
      <c r="B26" s="13" t="s">
        <v>90</v>
      </c>
      <c r="C26" s="13" t="s">
        <v>91</v>
      </c>
      <c r="D26" s="11" t="s">
        <v>92</v>
      </c>
      <c r="E26" s="15" t="s">
        <v>55</v>
      </c>
      <c r="F26" s="13" t="s">
        <v>93</v>
      </c>
      <c r="G26" s="6">
        <v>108</v>
      </c>
      <c r="H26" s="23">
        <f t="shared" si="1"/>
        <v>54</v>
      </c>
    </row>
    <row r="27" spans="1:8" x14ac:dyDescent="0.25">
      <c r="A27" s="8" t="s">
        <v>94</v>
      </c>
      <c r="B27" s="13" t="s">
        <v>95</v>
      </c>
      <c r="C27" s="13" t="s">
        <v>71</v>
      </c>
      <c r="D27" s="11" t="s">
        <v>96</v>
      </c>
      <c r="E27" s="11" t="s">
        <v>97</v>
      </c>
      <c r="F27" s="13" t="s">
        <v>93</v>
      </c>
      <c r="G27" s="6">
        <v>107</v>
      </c>
      <c r="H27" s="23">
        <f t="shared" si="1"/>
        <v>53.5</v>
      </c>
    </row>
    <row r="28" spans="1:8" x14ac:dyDescent="0.25">
      <c r="A28" s="8" t="s">
        <v>98</v>
      </c>
      <c r="B28" s="13" t="s">
        <v>99</v>
      </c>
      <c r="C28" s="13" t="s">
        <v>100</v>
      </c>
      <c r="D28" s="10" t="s">
        <v>101</v>
      </c>
      <c r="E28" s="9" t="s">
        <v>12</v>
      </c>
      <c r="F28" s="13" t="s">
        <v>51</v>
      </c>
      <c r="G28" s="6">
        <v>104</v>
      </c>
      <c r="H28" s="23">
        <f t="shared" si="1"/>
        <v>52</v>
      </c>
    </row>
    <row r="29" spans="1:8" x14ac:dyDescent="0.25">
      <c r="A29" s="8" t="s">
        <v>102</v>
      </c>
      <c r="B29" s="13" t="s">
        <v>103</v>
      </c>
      <c r="C29" s="13" t="s">
        <v>104</v>
      </c>
      <c r="D29" s="14" t="s">
        <v>105</v>
      </c>
      <c r="E29" s="15" t="s">
        <v>55</v>
      </c>
      <c r="F29" s="13" t="s">
        <v>106</v>
      </c>
      <c r="G29" s="6">
        <v>96</v>
      </c>
      <c r="H29" s="23">
        <v>48</v>
      </c>
    </row>
    <row r="30" spans="1:8" x14ac:dyDescent="0.25">
      <c r="A30" s="8" t="s">
        <v>107</v>
      </c>
      <c r="B30" s="13" t="s">
        <v>108</v>
      </c>
      <c r="C30" s="13" t="s">
        <v>109</v>
      </c>
      <c r="D30" s="11" t="s">
        <v>110</v>
      </c>
      <c r="E30" s="15" t="s">
        <v>55</v>
      </c>
      <c r="F30" s="13" t="s">
        <v>93</v>
      </c>
      <c r="G30" s="6">
        <v>95</v>
      </c>
      <c r="H30" s="23">
        <f>G30/200*100</f>
        <v>47.5</v>
      </c>
    </row>
    <row r="31" spans="1:8" x14ac:dyDescent="0.25">
      <c r="A31" s="20" t="s">
        <v>111</v>
      </c>
      <c r="B31" s="20"/>
      <c r="C31" s="20"/>
      <c r="D31" s="20"/>
      <c r="E31" s="20"/>
      <c r="F31" s="20"/>
      <c r="G31" s="20"/>
      <c r="H31" s="20"/>
    </row>
    <row r="32" spans="1:8" ht="30" x14ac:dyDescent="0.25">
      <c r="A32" s="1" t="s">
        <v>1</v>
      </c>
      <c r="B32" s="1" t="s">
        <v>2</v>
      </c>
      <c r="C32" s="1" t="s">
        <v>3</v>
      </c>
      <c r="D32" s="1" t="s">
        <v>4</v>
      </c>
      <c r="E32" s="1" t="s">
        <v>5</v>
      </c>
      <c r="F32" s="1" t="s">
        <v>6</v>
      </c>
      <c r="G32" s="2" t="s">
        <v>7</v>
      </c>
      <c r="H32" s="2" t="s">
        <v>8</v>
      </c>
    </row>
    <row r="33" spans="1:8" x14ac:dyDescent="0.25">
      <c r="A33" s="17" t="s">
        <v>9</v>
      </c>
      <c r="B33" s="9" t="s">
        <v>112</v>
      </c>
      <c r="C33" s="9" t="s">
        <v>113</v>
      </c>
      <c r="D33" s="10" t="s">
        <v>114</v>
      </c>
      <c r="E33" s="9" t="s">
        <v>115</v>
      </c>
      <c r="F33" s="9" t="s">
        <v>116</v>
      </c>
      <c r="G33" s="18">
        <v>107</v>
      </c>
      <c r="H33" s="23">
        <f>G33/200*100</f>
        <v>53.5</v>
      </c>
    </row>
    <row r="34" spans="1:8" x14ac:dyDescent="0.25">
      <c r="A34" s="17" t="s">
        <v>14</v>
      </c>
      <c r="B34" s="9" t="s">
        <v>117</v>
      </c>
      <c r="C34" s="9" t="s">
        <v>118</v>
      </c>
      <c r="D34" s="10" t="s">
        <v>119</v>
      </c>
      <c r="E34" s="9" t="s">
        <v>60</v>
      </c>
      <c r="F34" s="9" t="s">
        <v>116</v>
      </c>
      <c r="G34" s="18">
        <v>98</v>
      </c>
      <c r="H34" s="23">
        <f t="shared" ref="H34:H40" si="2">G34/200*100</f>
        <v>49</v>
      </c>
    </row>
    <row r="35" spans="1:8" x14ac:dyDescent="0.25">
      <c r="A35" s="17" t="s">
        <v>18</v>
      </c>
      <c r="B35" s="9" t="s">
        <v>120</v>
      </c>
      <c r="C35" s="9" t="s">
        <v>121</v>
      </c>
      <c r="D35" s="10" t="s">
        <v>122</v>
      </c>
      <c r="E35" s="9" t="s">
        <v>60</v>
      </c>
      <c r="F35" s="9" t="s">
        <v>116</v>
      </c>
      <c r="G35" s="18">
        <v>113</v>
      </c>
      <c r="H35" s="23">
        <f t="shared" si="2"/>
        <v>56.499999999999993</v>
      </c>
    </row>
    <row r="36" spans="1:8" x14ac:dyDescent="0.25">
      <c r="A36" s="17" t="s">
        <v>22</v>
      </c>
      <c r="B36" s="9" t="s">
        <v>123</v>
      </c>
      <c r="C36" s="9" t="s">
        <v>124</v>
      </c>
      <c r="D36" s="10" t="s">
        <v>125</v>
      </c>
      <c r="E36" s="9" t="s">
        <v>60</v>
      </c>
      <c r="F36" s="9" t="s">
        <v>116</v>
      </c>
      <c r="G36" s="18">
        <v>100</v>
      </c>
      <c r="H36" s="23">
        <f t="shared" si="2"/>
        <v>50</v>
      </c>
    </row>
    <row r="37" spans="1:8" x14ac:dyDescent="0.25">
      <c r="A37" s="17" t="s">
        <v>26</v>
      </c>
      <c r="B37" s="9" t="s">
        <v>126</v>
      </c>
      <c r="C37" s="9" t="s">
        <v>32</v>
      </c>
      <c r="D37" s="10" t="s">
        <v>127</v>
      </c>
      <c r="E37" s="9" t="s">
        <v>17</v>
      </c>
      <c r="F37" s="19" t="s">
        <v>128</v>
      </c>
      <c r="G37" s="18">
        <v>110</v>
      </c>
      <c r="H37" s="23">
        <f t="shared" si="2"/>
        <v>55.000000000000007</v>
      </c>
    </row>
    <row r="38" spans="1:8" x14ac:dyDescent="0.25">
      <c r="A38" s="17" t="s">
        <v>30</v>
      </c>
      <c r="B38" s="9" t="s">
        <v>129</v>
      </c>
      <c r="C38" s="9" t="s">
        <v>130</v>
      </c>
      <c r="D38" s="10" t="s">
        <v>131</v>
      </c>
      <c r="E38" s="9" t="s">
        <v>132</v>
      </c>
      <c r="F38" s="19" t="s">
        <v>133</v>
      </c>
      <c r="G38" s="18">
        <v>89</v>
      </c>
      <c r="H38" s="23">
        <f t="shared" si="2"/>
        <v>44.5</v>
      </c>
    </row>
    <row r="39" spans="1:8" x14ac:dyDescent="0.25">
      <c r="A39" s="17" t="s">
        <v>34</v>
      </c>
      <c r="B39" s="9" t="s">
        <v>134</v>
      </c>
      <c r="C39" s="9" t="s">
        <v>135</v>
      </c>
      <c r="D39" s="10" t="s">
        <v>136</v>
      </c>
      <c r="E39" s="9" t="s">
        <v>137</v>
      </c>
      <c r="F39" s="19" t="s">
        <v>133</v>
      </c>
      <c r="G39" s="18">
        <v>55</v>
      </c>
      <c r="H39" s="23">
        <f t="shared" si="2"/>
        <v>27.500000000000004</v>
      </c>
    </row>
    <row r="40" spans="1:8" x14ac:dyDescent="0.25">
      <c r="A40" s="17" t="s">
        <v>37</v>
      </c>
      <c r="B40" s="9" t="s">
        <v>138</v>
      </c>
      <c r="C40" s="9" t="s">
        <v>39</v>
      </c>
      <c r="D40" s="11" t="s">
        <v>139</v>
      </c>
      <c r="E40" s="11" t="s">
        <v>140</v>
      </c>
      <c r="F40" s="19" t="s">
        <v>133</v>
      </c>
      <c r="G40" s="18">
        <v>60</v>
      </c>
      <c r="H40" s="23">
        <f t="shared" si="2"/>
        <v>30</v>
      </c>
    </row>
    <row r="41" spans="1:8" x14ac:dyDescent="0.25">
      <c r="A41" s="20" t="s">
        <v>141</v>
      </c>
      <c r="B41" s="20"/>
      <c r="C41" s="20"/>
      <c r="D41" s="20"/>
      <c r="E41" s="20"/>
      <c r="F41" s="20"/>
      <c r="G41" s="20"/>
      <c r="H41" s="20"/>
    </row>
    <row r="42" spans="1:8" ht="30" x14ac:dyDescent="0.25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2" t="s">
        <v>7</v>
      </c>
      <c r="H42" s="2" t="s">
        <v>8</v>
      </c>
    </row>
    <row r="43" spans="1:8" x14ac:dyDescent="0.25">
      <c r="A43" s="3" t="s">
        <v>9</v>
      </c>
      <c r="B43" s="4" t="s">
        <v>142</v>
      </c>
      <c r="C43" s="4" t="s">
        <v>143</v>
      </c>
      <c r="D43" s="5" t="s">
        <v>144</v>
      </c>
      <c r="E43" s="4" t="s">
        <v>145</v>
      </c>
      <c r="F43" s="4" t="s">
        <v>146</v>
      </c>
      <c r="G43" s="6">
        <v>155</v>
      </c>
      <c r="H43" s="23">
        <f>G43/200*100</f>
        <v>77.5</v>
      </c>
    </row>
    <row r="44" spans="1:8" x14ac:dyDescent="0.25">
      <c r="A44" s="3" t="s">
        <v>14</v>
      </c>
      <c r="B44" s="4" t="s">
        <v>147</v>
      </c>
      <c r="C44" s="4" t="s">
        <v>148</v>
      </c>
      <c r="D44" s="5" t="s">
        <v>180</v>
      </c>
      <c r="E44" s="4" t="s">
        <v>145</v>
      </c>
      <c r="F44" s="4" t="s">
        <v>149</v>
      </c>
      <c r="G44" s="6">
        <v>155</v>
      </c>
      <c r="H44" s="23">
        <f t="shared" ref="H44:H53" si="3">G44/200*100</f>
        <v>77.5</v>
      </c>
    </row>
    <row r="45" spans="1:8" x14ac:dyDescent="0.25">
      <c r="A45" s="3" t="s">
        <v>18</v>
      </c>
      <c r="B45" s="4" t="s">
        <v>150</v>
      </c>
      <c r="C45" s="4" t="s">
        <v>58</v>
      </c>
      <c r="D45" s="5" t="s">
        <v>151</v>
      </c>
      <c r="E45" s="4" t="s">
        <v>145</v>
      </c>
      <c r="F45" s="4" t="s">
        <v>149</v>
      </c>
      <c r="G45" s="6">
        <v>138</v>
      </c>
      <c r="H45" s="23">
        <f t="shared" si="3"/>
        <v>69</v>
      </c>
    </row>
    <row r="46" spans="1:8" x14ac:dyDescent="0.25">
      <c r="A46" s="3" t="s">
        <v>22</v>
      </c>
      <c r="B46" s="4" t="s">
        <v>152</v>
      </c>
      <c r="C46" s="4" t="s">
        <v>153</v>
      </c>
      <c r="D46" s="5" t="s">
        <v>154</v>
      </c>
      <c r="E46" s="4" t="s">
        <v>145</v>
      </c>
      <c r="F46" s="4" t="s">
        <v>149</v>
      </c>
      <c r="G46" s="6">
        <v>129</v>
      </c>
      <c r="H46" s="23">
        <f t="shared" si="3"/>
        <v>64.5</v>
      </c>
    </row>
    <row r="47" spans="1:8" x14ac:dyDescent="0.25">
      <c r="A47" s="3" t="s">
        <v>26</v>
      </c>
      <c r="B47" s="4" t="s">
        <v>155</v>
      </c>
      <c r="C47" s="4" t="s">
        <v>156</v>
      </c>
      <c r="D47" s="5" t="s">
        <v>157</v>
      </c>
      <c r="E47" s="4" t="s">
        <v>158</v>
      </c>
      <c r="F47" s="4" t="s">
        <v>159</v>
      </c>
      <c r="G47" s="6">
        <v>122</v>
      </c>
      <c r="H47" s="23">
        <f t="shared" si="3"/>
        <v>61</v>
      </c>
    </row>
    <row r="48" spans="1:8" x14ac:dyDescent="0.25">
      <c r="A48" s="17" t="s">
        <v>30</v>
      </c>
      <c r="B48" s="9" t="s">
        <v>160</v>
      </c>
      <c r="C48" s="9" t="s">
        <v>32</v>
      </c>
      <c r="D48" s="10" t="s">
        <v>161</v>
      </c>
      <c r="E48" s="9" t="s">
        <v>145</v>
      </c>
      <c r="F48" s="9" t="s">
        <v>149</v>
      </c>
      <c r="G48" s="6">
        <v>111</v>
      </c>
      <c r="H48" s="23">
        <f t="shared" si="3"/>
        <v>55.500000000000007</v>
      </c>
    </row>
    <row r="49" spans="1:8" x14ac:dyDescent="0.25">
      <c r="A49" s="17" t="s">
        <v>34</v>
      </c>
      <c r="B49" s="9" t="s">
        <v>162</v>
      </c>
      <c r="C49" s="9" t="s">
        <v>32</v>
      </c>
      <c r="D49" s="10" t="s">
        <v>161</v>
      </c>
      <c r="E49" s="9" t="s">
        <v>145</v>
      </c>
      <c r="F49" s="9" t="s">
        <v>163</v>
      </c>
      <c r="G49" s="6">
        <v>111</v>
      </c>
      <c r="H49" s="23">
        <f t="shared" si="3"/>
        <v>55.500000000000007</v>
      </c>
    </row>
    <row r="50" spans="1:8" x14ac:dyDescent="0.25">
      <c r="A50" s="17" t="s">
        <v>37</v>
      </c>
      <c r="B50" s="9" t="s">
        <v>164</v>
      </c>
      <c r="C50" s="9" t="s">
        <v>28</v>
      </c>
      <c r="D50" s="11" t="s">
        <v>165</v>
      </c>
      <c r="E50" s="11" t="s">
        <v>145</v>
      </c>
      <c r="F50" s="11" t="s">
        <v>163</v>
      </c>
      <c r="G50" s="6">
        <v>106</v>
      </c>
      <c r="H50" s="23">
        <f t="shared" si="3"/>
        <v>53</v>
      </c>
    </row>
    <row r="51" spans="1:8" x14ac:dyDescent="0.25">
      <c r="A51" s="17" t="s">
        <v>40</v>
      </c>
      <c r="B51" s="9" t="s">
        <v>166</v>
      </c>
      <c r="C51" s="9" t="s">
        <v>167</v>
      </c>
      <c r="D51" s="11" t="s">
        <v>181</v>
      </c>
      <c r="E51" s="11" t="s">
        <v>17</v>
      </c>
      <c r="F51" s="11" t="s">
        <v>146</v>
      </c>
      <c r="G51" s="6">
        <v>105</v>
      </c>
      <c r="H51" s="23">
        <f t="shared" si="3"/>
        <v>52.5</v>
      </c>
    </row>
    <row r="52" spans="1:8" x14ac:dyDescent="0.25">
      <c r="A52" s="17" t="s">
        <v>44</v>
      </c>
      <c r="B52" s="11" t="s">
        <v>168</v>
      </c>
      <c r="C52" s="11" t="s">
        <v>169</v>
      </c>
      <c r="D52" s="11" t="s">
        <v>170</v>
      </c>
      <c r="E52" s="11" t="s">
        <v>158</v>
      </c>
      <c r="F52" s="12" t="s">
        <v>171</v>
      </c>
      <c r="G52" s="6">
        <v>91</v>
      </c>
      <c r="H52" s="23">
        <f t="shared" si="3"/>
        <v>45.5</v>
      </c>
    </row>
    <row r="53" spans="1:8" x14ac:dyDescent="0.25">
      <c r="A53" s="17" t="s">
        <v>46</v>
      </c>
      <c r="B53" s="11" t="s">
        <v>172</v>
      </c>
      <c r="C53" s="11" t="s">
        <v>42</v>
      </c>
      <c r="D53" s="11" t="s">
        <v>72</v>
      </c>
      <c r="E53" s="11" t="s">
        <v>173</v>
      </c>
      <c r="F53" s="12" t="s">
        <v>174</v>
      </c>
      <c r="G53" s="6">
        <v>91</v>
      </c>
      <c r="H53" s="23">
        <f t="shared" si="3"/>
        <v>45.5</v>
      </c>
    </row>
    <row r="54" spans="1:8" x14ac:dyDescent="0.25">
      <c r="A54" s="20" t="s">
        <v>218</v>
      </c>
      <c r="B54" s="20"/>
      <c r="C54" s="20"/>
      <c r="D54" s="20"/>
      <c r="E54" s="20"/>
      <c r="F54" s="20"/>
      <c r="G54" s="20"/>
      <c r="H54" s="20"/>
    </row>
    <row r="55" spans="1:8" ht="30" x14ac:dyDescent="0.25">
      <c r="A55" s="1" t="s">
        <v>1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2" t="s">
        <v>7</v>
      </c>
      <c r="H55" s="2" t="s">
        <v>8</v>
      </c>
    </row>
    <row r="56" spans="1:8" x14ac:dyDescent="0.25">
      <c r="A56" s="3" t="s">
        <v>9</v>
      </c>
      <c r="B56" s="4" t="s">
        <v>189</v>
      </c>
      <c r="C56" s="4" t="s">
        <v>32</v>
      </c>
      <c r="D56" s="5" t="s">
        <v>190</v>
      </c>
      <c r="E56" s="4" t="s">
        <v>191</v>
      </c>
      <c r="F56" s="4" t="s">
        <v>220</v>
      </c>
      <c r="G56" s="6">
        <v>141</v>
      </c>
      <c r="H56" s="23">
        <f t="shared" ref="H56:H65" si="4">G56/200*100</f>
        <v>70.5</v>
      </c>
    </row>
    <row r="57" spans="1:8" x14ac:dyDescent="0.25">
      <c r="A57" s="3" t="s">
        <v>14</v>
      </c>
      <c r="B57" s="4" t="s">
        <v>192</v>
      </c>
      <c r="C57" s="4" t="s">
        <v>193</v>
      </c>
      <c r="D57" s="5" t="s">
        <v>194</v>
      </c>
      <c r="E57" s="4" t="s">
        <v>195</v>
      </c>
      <c r="F57" s="4" t="s">
        <v>219</v>
      </c>
      <c r="G57" s="6">
        <v>134</v>
      </c>
      <c r="H57" s="23">
        <f t="shared" si="4"/>
        <v>67</v>
      </c>
    </row>
    <row r="58" spans="1:8" x14ac:dyDescent="0.25">
      <c r="A58" s="3" t="s">
        <v>18</v>
      </c>
      <c r="B58" s="4" t="s">
        <v>196</v>
      </c>
      <c r="C58" s="4" t="s">
        <v>24</v>
      </c>
      <c r="D58" s="5" t="s">
        <v>197</v>
      </c>
      <c r="E58" s="4" t="s">
        <v>198</v>
      </c>
      <c r="F58" s="4" t="s">
        <v>220</v>
      </c>
      <c r="G58" s="6">
        <v>131</v>
      </c>
      <c r="H58" s="23">
        <f t="shared" si="4"/>
        <v>65.5</v>
      </c>
    </row>
    <row r="59" spans="1:8" x14ac:dyDescent="0.25">
      <c r="A59" s="3" t="s">
        <v>22</v>
      </c>
      <c r="B59" s="7" t="s">
        <v>199</v>
      </c>
      <c r="C59" s="7" t="s">
        <v>39</v>
      </c>
      <c r="D59" s="7" t="s">
        <v>200</v>
      </c>
      <c r="E59" s="7" t="s">
        <v>115</v>
      </c>
      <c r="F59" s="22" t="s">
        <v>201</v>
      </c>
      <c r="G59" s="6">
        <v>125</v>
      </c>
      <c r="H59" s="23">
        <f t="shared" si="4"/>
        <v>62.5</v>
      </c>
    </row>
    <row r="60" spans="1:8" x14ac:dyDescent="0.25">
      <c r="A60" s="3" t="s">
        <v>26</v>
      </c>
      <c r="B60" s="4" t="s">
        <v>202</v>
      </c>
      <c r="C60" s="4" t="s">
        <v>100</v>
      </c>
      <c r="D60" s="5" t="s">
        <v>203</v>
      </c>
      <c r="E60" s="4" t="s">
        <v>204</v>
      </c>
      <c r="F60" s="4" t="s">
        <v>220</v>
      </c>
      <c r="G60" s="6">
        <v>124</v>
      </c>
      <c r="H60" s="23">
        <f t="shared" si="4"/>
        <v>62</v>
      </c>
    </row>
    <row r="61" spans="1:8" x14ac:dyDescent="0.25">
      <c r="A61" s="17" t="s">
        <v>30</v>
      </c>
      <c r="B61" s="9" t="s">
        <v>205</v>
      </c>
      <c r="C61" s="9" t="s">
        <v>80</v>
      </c>
      <c r="D61" s="11" t="s">
        <v>206</v>
      </c>
      <c r="E61" s="9" t="s">
        <v>195</v>
      </c>
      <c r="F61" s="11" t="s">
        <v>207</v>
      </c>
      <c r="G61" s="6">
        <v>123</v>
      </c>
      <c r="H61" s="23">
        <f>G61/200*100</f>
        <v>61.5</v>
      </c>
    </row>
    <row r="62" spans="1:8" x14ac:dyDescent="0.25">
      <c r="A62" s="17" t="s">
        <v>34</v>
      </c>
      <c r="B62" s="9" t="s">
        <v>208</v>
      </c>
      <c r="C62" s="9" t="s">
        <v>209</v>
      </c>
      <c r="D62" s="12" t="s">
        <v>210</v>
      </c>
      <c r="E62" s="11" t="s">
        <v>115</v>
      </c>
      <c r="F62" s="11" t="s">
        <v>201</v>
      </c>
      <c r="G62" s="6">
        <v>121</v>
      </c>
      <c r="H62" s="23">
        <f t="shared" si="4"/>
        <v>60.5</v>
      </c>
    </row>
    <row r="63" spans="1:8" x14ac:dyDescent="0.25">
      <c r="A63" s="17" t="s">
        <v>37</v>
      </c>
      <c r="B63" s="9" t="s">
        <v>211</v>
      </c>
      <c r="C63" s="9" t="s">
        <v>193</v>
      </c>
      <c r="D63" s="10" t="s">
        <v>212</v>
      </c>
      <c r="E63" s="9" t="s">
        <v>195</v>
      </c>
      <c r="F63" s="9" t="s">
        <v>213</v>
      </c>
      <c r="G63" s="6">
        <v>116</v>
      </c>
      <c r="H63" s="23">
        <f t="shared" si="4"/>
        <v>57.999999999999993</v>
      </c>
    </row>
    <row r="64" spans="1:8" x14ac:dyDescent="0.25">
      <c r="A64" s="17" t="s">
        <v>40</v>
      </c>
      <c r="B64" s="9" t="s">
        <v>214</v>
      </c>
      <c r="C64" s="9" t="s">
        <v>80</v>
      </c>
      <c r="D64" s="10" t="s">
        <v>215</v>
      </c>
      <c r="E64" s="9" t="s">
        <v>195</v>
      </c>
      <c r="F64" s="9" t="s">
        <v>207</v>
      </c>
      <c r="G64" s="6">
        <v>114</v>
      </c>
      <c r="H64" s="23">
        <f t="shared" si="4"/>
        <v>56.999999999999993</v>
      </c>
    </row>
    <row r="65" spans="1:8" x14ac:dyDescent="0.25">
      <c r="A65" s="17" t="s">
        <v>44</v>
      </c>
      <c r="B65" s="9" t="s">
        <v>216</v>
      </c>
      <c r="C65" s="9" t="s">
        <v>67</v>
      </c>
      <c r="D65" s="10" t="s">
        <v>217</v>
      </c>
      <c r="E65" s="9" t="s">
        <v>195</v>
      </c>
      <c r="F65" s="9" t="s">
        <v>219</v>
      </c>
      <c r="G65" s="6">
        <v>114</v>
      </c>
      <c r="H65" s="23">
        <f t="shared" si="4"/>
        <v>56.999999999999993</v>
      </c>
    </row>
  </sheetData>
  <mergeCells count="5">
    <mergeCell ref="A1:H1"/>
    <mergeCell ref="A13:H13"/>
    <mergeCell ref="A31:H31"/>
    <mergeCell ref="A41:H41"/>
    <mergeCell ref="A54:H5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dcterms:created xsi:type="dcterms:W3CDTF">2017-12-16T13:25:54Z</dcterms:created>
  <dcterms:modified xsi:type="dcterms:W3CDTF">2017-12-18T10:06:10Z</dcterms:modified>
</cp:coreProperties>
</file>