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dokumenty\Losy Żołnierza\Losy Żołnierza-Iw\Losy żołnierza 2023-2024\Olimpiada\Etap rejonowy (międzyszkolny)\Tabele wyników\"/>
    </mc:Choice>
  </mc:AlternateContent>
  <xr:revisionPtr revIDLastSave="0" documentId="13_ncr:1_{8FF81D89-40BB-4EE7-BC70-1903F06C3DFD}" xr6:coauthVersionLast="47" xr6:coauthVersionMax="47" xr10:uidLastSave="{00000000-0000-0000-0000-000000000000}"/>
  <bookViews>
    <workbookView xWindow="-108" yWindow="-108" windowWidth="23256" windowHeight="12576" xr2:uid="{D0AD96CE-3D5B-458F-A155-8F3BF414E293}"/>
  </bookViews>
  <sheets>
    <sheet name="Arkusz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3" i="1" l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<sst xmlns="http://schemas.openxmlformats.org/spreadsheetml/2006/main" count="174" uniqueCount="120">
  <si>
    <t>Lp.</t>
  </si>
  <si>
    <t>Nazwisko</t>
  </si>
  <si>
    <t>Imię</t>
  </si>
  <si>
    <t>Nazwa placówki</t>
  </si>
  <si>
    <t>Punkty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</si>
  <si>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</si>
  <si>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</si>
  <si>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</si>
  <si>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</si>
  <si>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</si>
  <si>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</si>
  <si>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</si>
  <si>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</si>
  <si>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</si>
  <si>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</si>
  <si>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 Liceum Ogólnokształcące im. Augusta Witkowskiego w Krakowie</t>
  </si>
  <si>
    <t>Rosenbeiger</t>
  </si>
  <si>
    <t>Wyrwiński</t>
  </si>
  <si>
    <t>Pilch</t>
  </si>
  <si>
    <t>Posłuszny</t>
  </si>
  <si>
    <t>Michał</t>
  </si>
  <si>
    <t>Bruno</t>
  </si>
  <si>
    <t>Antoni</t>
  </si>
  <si>
    <t>Mateusz</t>
  </si>
  <si>
    <t>Szymon</t>
  </si>
  <si>
    <t>Kacper</t>
  </si>
  <si>
    <t>KOMISJA NR 1</t>
  </si>
  <si>
    <t>KOMISJA NR 2</t>
  </si>
  <si>
    <t>Piotr</t>
  </si>
  <si>
    <t>Jakub</t>
  </si>
  <si>
    <t>I Liceum Ogólnokształcące im. B. Nowodworskiego w Krakowie</t>
  </si>
  <si>
    <t>Stanisław</t>
  </si>
  <si>
    <t>Radosław</t>
  </si>
  <si>
    <t>Karol</t>
  </si>
  <si>
    <t>Maciej</t>
  </si>
  <si>
    <t>I Liceum Ogólnokształcące im. Króla Kazimierza Wielkiego w Olkuszu</t>
  </si>
  <si>
    <t>Krzysztof</t>
  </si>
  <si>
    <t>Maksymilian</t>
  </si>
  <si>
    <t>KOMISJA NR 3</t>
  </si>
  <si>
    <t>Emilia</t>
  </si>
  <si>
    <t>Gargula</t>
  </si>
  <si>
    <t>Gabriela</t>
  </si>
  <si>
    <t>Janisz</t>
  </si>
  <si>
    <t>Bartosz</t>
  </si>
  <si>
    <t>Bieda</t>
  </si>
  <si>
    <t>Hala</t>
  </si>
  <si>
    <t>Zespół Szkół Akademickich im. Króla Bolesława Chrobrego w Nowym Sączu</t>
  </si>
  <si>
    <t>KOMISJA NR 4</t>
  </si>
  <si>
    <t>Franciszek</t>
  </si>
  <si>
    <t>Mazanek</t>
  </si>
  <si>
    <t>Julia</t>
  </si>
  <si>
    <t>KOMISJA NR 5</t>
  </si>
  <si>
    <t>Kawa</t>
  </si>
  <si>
    <t>Tomasz</t>
  </si>
  <si>
    <t>Bartłomiej</t>
  </si>
  <si>
    <t>Amelia</t>
  </si>
  <si>
    <t>Luraniec</t>
  </si>
  <si>
    <t>Błażej</t>
  </si>
  <si>
    <t>Świątkowski</t>
  </si>
  <si>
    <t>II Liceum Ogólnokształcące im. Króla Jana III Sobieskiego w Krakowie</t>
  </si>
  <si>
    <t>Wąsikiewicz</t>
  </si>
  <si>
    <t>Rutkowski</t>
  </si>
  <si>
    <t>Gołąb</t>
  </si>
  <si>
    <t>VII Liceum Ogólnokształcące im. Zofii Nałkowskiej w Krakowie</t>
  </si>
  <si>
    <t>Fiedor</t>
  </si>
  <si>
    <t>I Liceum Ogólnokształcące z Oddziałami Dwujęzycznymi im. Jana Długosza w Nowym Sączu</t>
  </si>
  <si>
    <t>Ćwikiel</t>
  </si>
  <si>
    <t xml:space="preserve">Ogólnokształcące Liceum Akademickie Jezuitów </t>
  </si>
  <si>
    <t>Sasak</t>
  </si>
  <si>
    <t xml:space="preserve">Zespół Szkół Ogólnokształcących nr. 2 im. Marii Konopnickiej w Nowym Sączu </t>
  </si>
  <si>
    <t>Kosiński</t>
  </si>
  <si>
    <t>Dawid</t>
  </si>
  <si>
    <t>Ogólnokształcące Liceum Akademickie Jezuitów</t>
  </si>
  <si>
    <t>Potoczek</t>
  </si>
  <si>
    <t>Bielak</t>
  </si>
  <si>
    <t>Rola</t>
  </si>
  <si>
    <t>Dominika</t>
  </si>
  <si>
    <t>Wąchała</t>
  </si>
  <si>
    <t>Antonina</t>
  </si>
  <si>
    <t>Kroczek</t>
  </si>
  <si>
    <t>Baranowski</t>
  </si>
  <si>
    <t>Daniel</t>
  </si>
  <si>
    <t>Horoszko</t>
  </si>
  <si>
    <t>Zespół Szkół Ogólnokształcących nr. 2 im. Marii Konopnickiej w Nowym Sączu</t>
  </si>
  <si>
    <t>Zbożeń</t>
  </si>
  <si>
    <t>Mikołajczyk</t>
  </si>
  <si>
    <t>Katarzyna</t>
  </si>
  <si>
    <t>Wolak</t>
  </si>
  <si>
    <t>Julita</t>
  </si>
  <si>
    <t>Filip</t>
  </si>
  <si>
    <t>Mosurek</t>
  </si>
  <si>
    <t>Tabak</t>
  </si>
  <si>
    <t>Oboza</t>
  </si>
  <si>
    <t>Alicja</t>
  </si>
  <si>
    <t>I Liceum Ogólnoksztacące im. Marcina Wadowity w Wadowicach</t>
  </si>
  <si>
    <t xml:space="preserve">Haładyna </t>
  </si>
  <si>
    <t xml:space="preserve">I Liceum Ogólnoksztacące im. Seweryna Goszczyńskiego  w Nowym Targu </t>
  </si>
  <si>
    <t>Kurzeja</t>
  </si>
  <si>
    <t xml:space="preserve">II Liceum Ogólnoksztacące w Zespole Szkół w Rabce – Zdroju im. ks. Prof. Józefa Tischnera w Rabce - Zdroju </t>
  </si>
  <si>
    <t>Piczóra</t>
  </si>
  <si>
    <t xml:space="preserve">Zespół Szkół Ogólnokształcących nr 2 im. Świętej Jadwigi Królowej w Nowym Targu </t>
  </si>
  <si>
    <t>Kraj</t>
  </si>
  <si>
    <t>Pindel</t>
  </si>
  <si>
    <t>Przemysław</t>
  </si>
  <si>
    <t>Zamarlik</t>
  </si>
  <si>
    <t xml:space="preserve"> Kacper</t>
  </si>
  <si>
    <t>Traczyk</t>
  </si>
  <si>
    <t xml:space="preserve">I Liceum Ogólnoksztacące im. Eugeniusza Romera w Rabce - Zdroju </t>
  </si>
  <si>
    <t>I Liceum Ogólnokształcące w Tarnowie</t>
  </si>
  <si>
    <t xml:space="preserve">Berner </t>
  </si>
  <si>
    <t>Adrian</t>
  </si>
  <si>
    <t>Liceum Ogólnokształcące im. M.Kopernika w Brzesku</t>
  </si>
  <si>
    <t>Konstanty</t>
  </si>
  <si>
    <t xml:space="preserve">Ciochoń </t>
  </si>
  <si>
    <t>III Liceum Ogólnokształcące w Tarnowie</t>
  </si>
  <si>
    <t>Podgórski</t>
  </si>
  <si>
    <t>Hubert</t>
  </si>
  <si>
    <t>Kapera</t>
  </si>
  <si>
    <t>Jan</t>
  </si>
  <si>
    <t>Kwiek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</si>
</sst>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/>
    <xf numFmtId="0" fontId="8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0" fillId="3" borderId="1" xfId="0" applyFill="1" applyBorder="1"/>
    <xf numFmtId="0" fontId="9" fillId="3" borderId="1" xfId="0" applyFont="1" applyFill="1" applyBorder="1" applyAlignment="1">
      <alignment vertical="center"/>
    </xf>
    <xf numFmtId="0" fontId="0" fillId="0" borderId="1" xfId="0" applyBorder="1"/>
    <xf numFmtId="0" fontId="9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2154-256C-4580-B0E9-FF22AF7CF1AB}">
  <dimension ref="A1:F52"/>
  <sheetViews>
    <sheetView tabSelected="1" workbookViewId="0">
      <selection activeCell="J38" sqref="J38"/>
    </sheetView>
  </sheetViews>
  <sheetFormatPr defaultRowHeight="14.4"/>
  <cols>
    <col min="1" max="1" width="4" customWidth="1"/>
    <col min="2" max="2" width="16.109375" customWidth="1"/>
    <col min="3" max="3" width="11.6640625" customWidth="1"/>
    <col min="4" max="4" width="89.109375" customWidth="1"/>
  </cols>
  <sheetData>
    <row r="1" spans="1:6">
      <c r="B1" s="16" t="s">
        <v>26</v>
      </c>
      <c r="C1" s="17"/>
      <c r="D1" s="17"/>
      <c r="E1" s="17"/>
      <c r="F1" s="17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>
      <c r="A3" s="3" t="s">
        <v>6</v>
      </c>
      <c r="B3" s="10" t="s">
        <v>16</v>
      </c>
      <c r="C3" s="10" t="s">
        <v>21</v>
      </c>
      <c r="D3" s="10" t="s">
        <v>15</v>
      </c>
      <c r="E3" s="7">
        <v>191</v>
      </c>
      <c r="F3" s="8">
        <f t="shared" ref="F3:F11" si="0">E3/200*100</f>
        <v>95.5</v>
      </c>
    </row>
    <row r="4" spans="1:6">
      <c r="A4" s="3" t="s">
        <v>7</v>
      </c>
      <c r="B4" s="10" t="s">
        <v>17</v>
      </c>
      <c r="C4" s="10" t="s">
        <v>22</v>
      </c>
      <c r="D4" s="10" t="s">
        <v>15</v>
      </c>
      <c r="E4" s="7">
        <v>181</v>
      </c>
      <c r="F4" s="8">
        <f t="shared" si="0"/>
        <v>90.5</v>
      </c>
    </row>
    <row r="5" spans="1:6">
      <c r="A5" s="3" t="s">
        <v>8</v>
      </c>
      <c r="B5" s="11" t="s">
        <v>56</v>
      </c>
      <c r="C5" s="12" t="s">
        <v>57</v>
      </c>
      <c r="D5" s="10" t="s">
        <v>15</v>
      </c>
      <c r="E5" s="7">
        <v>177</v>
      </c>
      <c r="F5" s="8">
        <f t="shared" si="0"/>
        <v>88.5</v>
      </c>
    </row>
    <row r="6" spans="1:6">
      <c r="A6" s="3" t="s">
        <v>9</v>
      </c>
      <c r="B6" s="13" t="s">
        <v>58</v>
      </c>
      <c r="C6" s="10" t="s">
        <v>20</v>
      </c>
      <c r="D6" s="10" t="s">
        <v>59</v>
      </c>
      <c r="E6" s="7">
        <v>169</v>
      </c>
      <c r="F6" s="8">
        <f t="shared" si="0"/>
        <v>84.5</v>
      </c>
    </row>
    <row r="7" spans="1:6">
      <c r="A7" s="3" t="s">
        <v>10</v>
      </c>
      <c r="B7" s="10" t="s">
        <v>18</v>
      </c>
      <c r="C7" s="10" t="s">
        <v>22</v>
      </c>
      <c r="D7" s="10" t="s">
        <v>15</v>
      </c>
      <c r="E7" s="7">
        <v>147</v>
      </c>
      <c r="F7" s="8">
        <f t="shared" si="0"/>
        <v>73.5</v>
      </c>
    </row>
    <row r="8" spans="1:6">
      <c r="A8" s="3" t="s">
        <v>11</v>
      </c>
      <c r="B8" s="13" t="s">
        <v>60</v>
      </c>
      <c r="C8" s="10" t="s">
        <v>31</v>
      </c>
      <c r="D8" s="10" t="s">
        <v>30</v>
      </c>
      <c r="E8" s="7">
        <v>147</v>
      </c>
      <c r="F8" s="8">
        <f t="shared" si="0"/>
        <v>73.5</v>
      </c>
    </row>
    <row r="9" spans="1:6">
      <c r="A9" s="3" t="s">
        <v>12</v>
      </c>
      <c r="B9" s="6" t="s">
        <v>19</v>
      </c>
      <c r="C9" s="6" t="s">
        <v>24</v>
      </c>
      <c r="D9" s="6" t="s">
        <v>15</v>
      </c>
      <c r="E9" s="7">
        <v>142</v>
      </c>
      <c r="F9" s="8">
        <f t="shared" si="0"/>
        <v>71</v>
      </c>
    </row>
    <row r="10" spans="1:6">
      <c r="A10" s="3" t="s">
        <v>13</v>
      </c>
      <c r="B10" s="9" t="s">
        <v>61</v>
      </c>
      <c r="C10" s="6" t="s">
        <v>24</v>
      </c>
      <c r="D10" s="6" t="s">
        <v>35</v>
      </c>
      <c r="E10" s="7">
        <v>123</v>
      </c>
      <c r="F10" s="8">
        <f t="shared" si="0"/>
        <v>61.5</v>
      </c>
    </row>
    <row r="11" spans="1:6">
      <c r="A11" s="3" t="s">
        <v>14</v>
      </c>
      <c r="B11" s="9" t="s">
        <v>62</v>
      </c>
      <c r="C11" s="6" t="s">
        <v>28</v>
      </c>
      <c r="D11" s="6" t="s">
        <v>63</v>
      </c>
      <c r="E11" s="7">
        <v>114</v>
      </c>
      <c r="F11" s="8">
        <f t="shared" si="0"/>
        <v>56.999999999999993</v>
      </c>
    </row>
    <row r="12" spans="1:6">
      <c r="A12" s="14" t="s">
        <v>27</v>
      </c>
      <c r="B12" s="15"/>
      <c r="C12" s="15"/>
      <c r="D12" s="15"/>
      <c r="E12" s="15"/>
      <c r="F12" s="15"/>
    </row>
    <row r="13" spans="1:6">
      <c r="A13" s="20">
        <v>1</v>
      </c>
      <c r="B13" s="21" t="s">
        <v>64</v>
      </c>
      <c r="C13" s="10" t="s">
        <v>36</v>
      </c>
      <c r="D13" s="22" t="s">
        <v>65</v>
      </c>
      <c r="E13" s="7">
        <v>135</v>
      </c>
      <c r="F13" s="8">
        <f t="shared" ref="F13:F23" si="1">E13/200*100</f>
        <v>67.5</v>
      </c>
    </row>
    <row r="14" spans="1:6">
      <c r="A14" s="20">
        <v>2</v>
      </c>
      <c r="B14" s="23" t="s">
        <v>40</v>
      </c>
      <c r="C14" s="10" t="s">
        <v>41</v>
      </c>
      <c r="D14" s="22" t="s">
        <v>65</v>
      </c>
      <c r="E14" s="7">
        <v>120</v>
      </c>
      <c r="F14" s="8">
        <f t="shared" si="1"/>
        <v>60</v>
      </c>
    </row>
    <row r="15" spans="1:6">
      <c r="A15" s="3">
        <v>3</v>
      </c>
      <c r="B15" s="5" t="s">
        <v>66</v>
      </c>
      <c r="C15" s="6" t="s">
        <v>20</v>
      </c>
      <c r="D15" s="24" t="s">
        <v>67</v>
      </c>
      <c r="E15" s="7">
        <v>111</v>
      </c>
      <c r="F15" s="8">
        <f t="shared" si="1"/>
        <v>55.500000000000007</v>
      </c>
    </row>
    <row r="16" spans="1:6">
      <c r="A16" s="3">
        <v>4</v>
      </c>
      <c r="B16" s="4" t="s">
        <v>68</v>
      </c>
      <c r="C16" s="6" t="s">
        <v>28</v>
      </c>
      <c r="D16" s="24" t="s">
        <v>69</v>
      </c>
      <c r="E16" s="7">
        <v>102</v>
      </c>
      <c r="F16" s="8">
        <f t="shared" si="1"/>
        <v>51</v>
      </c>
    </row>
    <row r="17" spans="1:6">
      <c r="A17" s="3">
        <v>5</v>
      </c>
      <c r="B17" s="4" t="s">
        <v>70</v>
      </c>
      <c r="C17" s="6" t="s">
        <v>71</v>
      </c>
      <c r="D17" s="6" t="s">
        <v>72</v>
      </c>
      <c r="E17" s="7">
        <v>102</v>
      </c>
      <c r="F17" s="8">
        <f t="shared" si="1"/>
        <v>51</v>
      </c>
    </row>
    <row r="18" spans="1:6">
      <c r="A18" s="3">
        <v>6</v>
      </c>
      <c r="B18" s="4" t="s">
        <v>73</v>
      </c>
      <c r="C18" s="6" t="s">
        <v>25</v>
      </c>
      <c r="D18" s="6" t="s">
        <v>46</v>
      </c>
      <c r="E18" s="7">
        <v>98</v>
      </c>
      <c r="F18" s="8">
        <f t="shared" si="1"/>
        <v>49</v>
      </c>
    </row>
    <row r="19" spans="1:6">
      <c r="A19" s="3">
        <v>7</v>
      </c>
      <c r="B19" s="5" t="s">
        <v>74</v>
      </c>
      <c r="C19" s="6" t="s">
        <v>25</v>
      </c>
      <c r="D19" s="24" t="s">
        <v>69</v>
      </c>
      <c r="E19" s="7">
        <v>97</v>
      </c>
      <c r="F19" s="8">
        <f t="shared" si="1"/>
        <v>48.5</v>
      </c>
    </row>
    <row r="20" spans="1:6" ht="15" customHeight="1">
      <c r="A20" s="3">
        <v>8</v>
      </c>
      <c r="B20" s="25" t="s">
        <v>75</v>
      </c>
      <c r="C20" s="6" t="s">
        <v>76</v>
      </c>
      <c r="D20" s="6" t="s">
        <v>65</v>
      </c>
      <c r="E20" s="7">
        <v>96</v>
      </c>
      <c r="F20" s="8">
        <f t="shared" si="1"/>
        <v>48</v>
      </c>
    </row>
    <row r="21" spans="1:6">
      <c r="A21" s="3">
        <v>9</v>
      </c>
      <c r="B21" s="4" t="s">
        <v>77</v>
      </c>
      <c r="C21" s="6" t="s">
        <v>78</v>
      </c>
      <c r="D21" s="6" t="s">
        <v>72</v>
      </c>
      <c r="E21" s="7">
        <v>92</v>
      </c>
      <c r="F21" s="8">
        <f t="shared" si="1"/>
        <v>46</v>
      </c>
    </row>
    <row r="22" spans="1:6">
      <c r="A22" s="3">
        <v>10</v>
      </c>
      <c r="B22" s="4" t="s">
        <v>79</v>
      </c>
      <c r="C22" s="6" t="s">
        <v>50</v>
      </c>
      <c r="D22" s="24" t="s">
        <v>67</v>
      </c>
      <c r="E22" s="7">
        <v>88</v>
      </c>
      <c r="F22" s="8">
        <f t="shared" si="1"/>
        <v>44</v>
      </c>
    </row>
    <row r="23" spans="1:6">
      <c r="A23" s="3">
        <v>11</v>
      </c>
      <c r="B23" s="5" t="s">
        <v>80</v>
      </c>
      <c r="C23" s="26" t="s">
        <v>81</v>
      </c>
      <c r="D23" s="24" t="s">
        <v>67</v>
      </c>
      <c r="E23" s="7">
        <v>58</v>
      </c>
      <c r="F23" s="8">
        <f t="shared" si="1"/>
        <v>28.999999999999996</v>
      </c>
    </row>
    <row r="24" spans="1:6">
      <c r="A24" s="14" t="s">
        <v>38</v>
      </c>
      <c r="B24" s="15"/>
      <c r="C24" s="15"/>
      <c r="D24" s="15"/>
      <c r="E24" s="15"/>
      <c r="F24" s="15"/>
    </row>
    <row r="25" spans="1:6">
      <c r="A25" s="20">
        <v>1</v>
      </c>
      <c r="B25" s="21" t="s">
        <v>42</v>
      </c>
      <c r="C25" s="10" t="s">
        <v>43</v>
      </c>
      <c r="D25" s="22" t="s">
        <v>65</v>
      </c>
      <c r="E25" s="7">
        <v>161</v>
      </c>
      <c r="F25" s="8">
        <f t="shared" ref="F25:F34" si="2">E25/200*100</f>
        <v>80.5</v>
      </c>
    </row>
    <row r="26" spans="1:6">
      <c r="A26" s="20">
        <v>2</v>
      </c>
      <c r="B26" s="21" t="s">
        <v>82</v>
      </c>
      <c r="C26" s="10" t="s">
        <v>54</v>
      </c>
      <c r="D26" s="22" t="s">
        <v>46</v>
      </c>
      <c r="E26" s="7">
        <v>140</v>
      </c>
      <c r="F26" s="8">
        <f t="shared" si="2"/>
        <v>70</v>
      </c>
    </row>
    <row r="27" spans="1:6">
      <c r="A27" s="20">
        <v>3</v>
      </c>
      <c r="B27" s="23" t="s">
        <v>45</v>
      </c>
      <c r="C27" s="10" t="s">
        <v>37</v>
      </c>
      <c r="D27" s="22" t="s">
        <v>83</v>
      </c>
      <c r="E27" s="7">
        <v>120</v>
      </c>
      <c r="F27" s="8">
        <f t="shared" si="2"/>
        <v>60</v>
      </c>
    </row>
    <row r="28" spans="1:6">
      <c r="A28" s="3">
        <v>4</v>
      </c>
      <c r="B28" s="5" t="s">
        <v>44</v>
      </c>
      <c r="C28" s="6" t="s">
        <v>33</v>
      </c>
      <c r="D28" s="24" t="s">
        <v>83</v>
      </c>
      <c r="E28" s="7">
        <v>117</v>
      </c>
      <c r="F28" s="8">
        <f t="shared" si="2"/>
        <v>58.5</v>
      </c>
    </row>
    <row r="29" spans="1:6" ht="13.8" customHeight="1">
      <c r="A29" s="3">
        <v>5</v>
      </c>
      <c r="B29" s="25" t="s">
        <v>84</v>
      </c>
      <c r="C29" s="6" t="s">
        <v>39</v>
      </c>
      <c r="D29" s="6" t="s">
        <v>65</v>
      </c>
      <c r="E29" s="7">
        <v>112</v>
      </c>
      <c r="F29" s="8">
        <f t="shared" si="2"/>
        <v>56.000000000000007</v>
      </c>
    </row>
    <row r="30" spans="1:6">
      <c r="A30" s="3">
        <v>6</v>
      </c>
      <c r="B30" s="4" t="s">
        <v>85</v>
      </c>
      <c r="C30" s="6" t="s">
        <v>86</v>
      </c>
      <c r="D30" s="6" t="s">
        <v>72</v>
      </c>
      <c r="E30" s="7">
        <v>103</v>
      </c>
      <c r="F30" s="8">
        <f t="shared" si="2"/>
        <v>51.5</v>
      </c>
    </row>
    <row r="31" spans="1:6">
      <c r="A31" s="3">
        <v>7</v>
      </c>
      <c r="B31" s="4" t="s">
        <v>87</v>
      </c>
      <c r="C31" s="6" t="s">
        <v>88</v>
      </c>
      <c r="D31" s="24" t="s">
        <v>65</v>
      </c>
      <c r="E31" s="7">
        <v>89</v>
      </c>
      <c r="F31" s="8">
        <f t="shared" si="2"/>
        <v>44.5</v>
      </c>
    </row>
    <row r="32" spans="1:6">
      <c r="A32" s="3">
        <v>8</v>
      </c>
      <c r="B32" s="5" t="s">
        <v>40</v>
      </c>
      <c r="C32" s="26" t="s">
        <v>89</v>
      </c>
      <c r="D32" s="6" t="s">
        <v>83</v>
      </c>
      <c r="E32" s="7">
        <v>80</v>
      </c>
      <c r="F32" s="8">
        <f t="shared" si="2"/>
        <v>40</v>
      </c>
    </row>
    <row r="33" spans="1:6">
      <c r="A33" s="3">
        <v>9</v>
      </c>
      <c r="B33" s="4" t="s">
        <v>90</v>
      </c>
      <c r="C33" s="6" t="s">
        <v>29</v>
      </c>
      <c r="D33" s="24" t="s">
        <v>83</v>
      </c>
      <c r="E33" s="7">
        <v>68</v>
      </c>
      <c r="F33" s="8">
        <f t="shared" si="2"/>
        <v>34</v>
      </c>
    </row>
    <row r="34" spans="1:6">
      <c r="A34" s="3">
        <v>10</v>
      </c>
      <c r="B34" s="4" t="s">
        <v>91</v>
      </c>
      <c r="C34" s="6" t="s">
        <v>34</v>
      </c>
      <c r="D34" s="6" t="s">
        <v>72</v>
      </c>
      <c r="E34" s="7">
        <v>64</v>
      </c>
      <c r="F34" s="8">
        <f t="shared" si="2"/>
        <v>32</v>
      </c>
    </row>
    <row r="35" spans="1:6">
      <c r="A35" s="18" t="s">
        <v>47</v>
      </c>
      <c r="B35" s="19"/>
      <c r="C35" s="19"/>
      <c r="D35" s="19"/>
      <c r="E35" s="19"/>
      <c r="F35" s="19"/>
    </row>
    <row r="36" spans="1:6">
      <c r="A36" s="20" t="s">
        <v>6</v>
      </c>
      <c r="B36" s="27" t="s">
        <v>92</v>
      </c>
      <c r="C36" s="27" t="s">
        <v>93</v>
      </c>
      <c r="D36" s="28" t="s">
        <v>94</v>
      </c>
      <c r="E36" s="7">
        <v>160</v>
      </c>
      <c r="F36" s="8">
        <f>E36/200*100</f>
        <v>80</v>
      </c>
    </row>
    <row r="37" spans="1:6">
      <c r="A37" s="20" t="s">
        <v>7</v>
      </c>
      <c r="B37" s="27" t="s">
        <v>95</v>
      </c>
      <c r="C37" s="27" t="s">
        <v>48</v>
      </c>
      <c r="D37" s="27" t="s">
        <v>96</v>
      </c>
      <c r="E37" s="7">
        <v>139</v>
      </c>
      <c r="F37" s="8">
        <f t="shared" ref="F37:F44" si="3">E37/200*100</f>
        <v>69.5</v>
      </c>
    </row>
    <row r="38" spans="1:6">
      <c r="A38" s="20" t="s">
        <v>8</v>
      </c>
      <c r="B38" s="27" t="s">
        <v>97</v>
      </c>
      <c r="C38" s="27" t="s">
        <v>36</v>
      </c>
      <c r="D38" s="27" t="s">
        <v>98</v>
      </c>
      <c r="E38" s="7">
        <v>136</v>
      </c>
      <c r="F38" s="8">
        <f t="shared" si="3"/>
        <v>68</v>
      </c>
    </row>
    <row r="39" spans="1:6">
      <c r="A39" s="20" t="s">
        <v>9</v>
      </c>
      <c r="B39" s="27" t="s">
        <v>49</v>
      </c>
      <c r="C39" s="27" t="s">
        <v>50</v>
      </c>
      <c r="D39" s="27" t="s">
        <v>96</v>
      </c>
      <c r="E39" s="7">
        <v>129</v>
      </c>
      <c r="F39" s="8">
        <f t="shared" si="3"/>
        <v>64.5</v>
      </c>
    </row>
    <row r="40" spans="1:6">
      <c r="A40" s="20" t="s">
        <v>10</v>
      </c>
      <c r="B40" s="27" t="s">
        <v>99</v>
      </c>
      <c r="C40" s="27" t="s">
        <v>25</v>
      </c>
      <c r="D40" s="27" t="s">
        <v>100</v>
      </c>
      <c r="E40" s="7">
        <v>126</v>
      </c>
      <c r="F40" s="8">
        <f t="shared" si="3"/>
        <v>63</v>
      </c>
    </row>
    <row r="41" spans="1:6">
      <c r="A41" s="3" t="s">
        <v>11</v>
      </c>
      <c r="B41" s="29" t="s">
        <v>101</v>
      </c>
      <c r="C41" s="29" t="s">
        <v>25</v>
      </c>
      <c r="D41" s="29" t="s">
        <v>100</v>
      </c>
      <c r="E41" s="7">
        <v>117</v>
      </c>
      <c r="F41" s="8">
        <f t="shared" si="3"/>
        <v>58.5</v>
      </c>
    </row>
    <row r="42" spans="1:6">
      <c r="A42" s="3" t="s">
        <v>12</v>
      </c>
      <c r="B42" s="29" t="s">
        <v>102</v>
      </c>
      <c r="C42" s="29" t="s">
        <v>103</v>
      </c>
      <c r="D42" s="30" t="s">
        <v>94</v>
      </c>
      <c r="E42" s="7">
        <v>107</v>
      </c>
      <c r="F42" s="8">
        <f t="shared" si="3"/>
        <v>53.5</v>
      </c>
    </row>
    <row r="43" spans="1:6">
      <c r="A43" s="3" t="s">
        <v>13</v>
      </c>
      <c r="B43" s="29" t="s">
        <v>104</v>
      </c>
      <c r="C43" s="29" t="s">
        <v>105</v>
      </c>
      <c r="D43" s="29" t="s">
        <v>96</v>
      </c>
      <c r="E43" s="7">
        <v>102</v>
      </c>
      <c r="F43" s="8">
        <f t="shared" si="3"/>
        <v>51</v>
      </c>
    </row>
    <row r="44" spans="1:6">
      <c r="A44" s="3" t="s">
        <v>14</v>
      </c>
      <c r="B44" s="29" t="s">
        <v>106</v>
      </c>
      <c r="C44" s="29" t="s">
        <v>32</v>
      </c>
      <c r="D44" s="29" t="s">
        <v>107</v>
      </c>
      <c r="E44" s="7">
        <v>86</v>
      </c>
      <c r="F44" s="8">
        <f t="shared" si="3"/>
        <v>43</v>
      </c>
    </row>
    <row r="45" spans="1:6">
      <c r="A45" s="14" t="s">
        <v>51</v>
      </c>
      <c r="B45" s="15"/>
      <c r="C45" s="15"/>
      <c r="D45" s="15"/>
      <c r="E45" s="15"/>
      <c r="F45" s="15"/>
    </row>
    <row r="46" spans="1:6">
      <c r="A46" s="20" t="s">
        <v>6</v>
      </c>
      <c r="B46" s="21" t="s">
        <v>52</v>
      </c>
      <c r="C46" s="10" t="s">
        <v>53</v>
      </c>
      <c r="D46" s="10" t="s">
        <v>108</v>
      </c>
      <c r="E46" s="7">
        <v>158</v>
      </c>
      <c r="F46" s="8">
        <f>E46/200*100</f>
        <v>79</v>
      </c>
    </row>
    <row r="47" spans="1:6">
      <c r="A47" s="20" t="s">
        <v>7</v>
      </c>
      <c r="B47" s="23" t="s">
        <v>109</v>
      </c>
      <c r="C47" s="10" t="s">
        <v>110</v>
      </c>
      <c r="D47" s="10" t="s">
        <v>111</v>
      </c>
      <c r="E47" s="7">
        <v>139</v>
      </c>
      <c r="F47" s="8">
        <f t="shared" ref="F47:F52" si="4">E47/200*100</f>
        <v>69.5</v>
      </c>
    </row>
    <row r="48" spans="1:6">
      <c r="A48" s="3" t="s">
        <v>8</v>
      </c>
      <c r="B48" s="5" t="s">
        <v>112</v>
      </c>
      <c r="C48" s="6" t="s">
        <v>23</v>
      </c>
      <c r="D48" s="6" t="s">
        <v>111</v>
      </c>
      <c r="E48" s="7">
        <v>117</v>
      </c>
      <c r="F48" s="8">
        <f t="shared" si="4"/>
        <v>58.5</v>
      </c>
    </row>
    <row r="49" spans="1:6">
      <c r="A49" s="3" t="s">
        <v>9</v>
      </c>
      <c r="B49" s="5" t="s">
        <v>113</v>
      </c>
      <c r="C49" s="6" t="s">
        <v>55</v>
      </c>
      <c r="D49" s="6" t="s">
        <v>114</v>
      </c>
      <c r="E49" s="7">
        <v>117</v>
      </c>
      <c r="F49" s="8">
        <f t="shared" si="4"/>
        <v>58.5</v>
      </c>
    </row>
    <row r="50" spans="1:6">
      <c r="A50" s="3" t="s">
        <v>10</v>
      </c>
      <c r="B50" s="4" t="s">
        <v>115</v>
      </c>
      <c r="C50" s="6" t="s">
        <v>116</v>
      </c>
      <c r="D50" s="6" t="s">
        <v>114</v>
      </c>
      <c r="E50" s="7">
        <v>99</v>
      </c>
      <c r="F50" s="8">
        <f t="shared" si="4"/>
        <v>49.5</v>
      </c>
    </row>
    <row r="51" spans="1:6">
      <c r="A51" s="3" t="s">
        <v>11</v>
      </c>
      <c r="B51" s="4" t="s">
        <v>117</v>
      </c>
      <c r="C51" s="6" t="s">
        <v>118</v>
      </c>
      <c r="D51" s="6" t="s">
        <v>108</v>
      </c>
      <c r="E51" s="7">
        <v>90</v>
      </c>
      <c r="F51" s="8">
        <f t="shared" si="4"/>
        <v>45</v>
      </c>
    </row>
    <row r="52" spans="1:6">
      <c r="A52" s="3" t="s">
        <v>12</v>
      </c>
      <c r="B52" s="5" t="s">
        <v>119</v>
      </c>
      <c r="C52" s="26" t="s">
        <v>23</v>
      </c>
      <c r="D52" s="6" t="s">
        <v>108</v>
      </c>
      <c r="E52" s="7">
        <v>75</v>
      </c>
      <c r="F52" s="8">
        <f t="shared" si="4"/>
        <v>37.5</v>
      </c>
    </row>
  </sheetData>
  <sortState xmlns:xlrd2="http://schemas.microsoft.com/office/spreadsheetml/2017/richdata2" ref="A3:F11">
    <sortCondition descending="1" ref="E2:E11"/>
  </sortState>
  <mergeCells count="5">
    <mergeCell ref="A45:F45"/>
    <mergeCell ref="B1:F1"/>
    <mergeCell ref="A12:F12"/>
    <mergeCell ref="A24:F24"/>
    <mergeCell ref="A35:F35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dcterms:created xsi:type="dcterms:W3CDTF">2022-11-29T08:22:12Z</dcterms:created>
  <dcterms:modified xsi:type="dcterms:W3CDTF">2023-12-14T10:47:41Z</dcterms:modified>
</cp:coreProperties>
</file>