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rol-teczke\Desktop\pomoc materialna dla uczniów o charakterze socjalnym\2025\pisma\"/>
    </mc:Choice>
  </mc:AlternateContent>
  <xr:revisionPtr revIDLastSave="0" documentId="8_{747E0101-0BF1-4CD5-9BDE-F331226D4CD0}" xr6:coauthVersionLast="47" xr6:coauthVersionMax="47" xr10:uidLastSave="{00000000-0000-0000-0000-000000000000}"/>
  <bookViews>
    <workbookView xWindow="-120" yWindow="-120" windowWidth="29040" windowHeight="15840" tabRatio="324" xr2:uid="{00000000-000D-0000-FFFF-FFFF00000000}"/>
  </bookViews>
  <sheets>
    <sheet name="podział na gminy" sheetId="3" r:id="rId1"/>
  </sheets>
  <definedNames>
    <definedName name="_xlnm._FilterDatabase" localSheetId="0" hidden="1">'podział na gminy'!$A$3:$Q$2500</definedName>
    <definedName name="_xlnm.Print_Area" localSheetId="0">'podział na gminy'!$C$1:$P$2500</definedName>
    <definedName name="_xlnm.Print_Titles" localSheetId="0">'podział na gminy'!$2:$3</definedName>
  </definedNames>
  <calcPr calcId="181029" fullPrecision="0"/>
</workbook>
</file>

<file path=xl/calcChain.xml><?xml version="1.0" encoding="utf-8"?>
<calcChain xmlns="http://schemas.openxmlformats.org/spreadsheetml/2006/main">
  <c r="K2039" i="3" l="1"/>
  <c r="J173" i="3"/>
  <c r="K173" i="3"/>
  <c r="J2499" i="3" l="1"/>
  <c r="K2499" i="3"/>
  <c r="J2383" i="3"/>
  <c r="K2383" i="3"/>
  <c r="J2156" i="3"/>
  <c r="K2156" i="3"/>
  <c r="J2039" i="3"/>
  <c r="J1936" i="3"/>
  <c r="K1936" i="3"/>
  <c r="J1768" i="3"/>
  <c r="K1768" i="3"/>
  <c r="J1644" i="3"/>
  <c r="K1644" i="3"/>
  <c r="J1525" i="3"/>
  <c r="K1525" i="3"/>
  <c r="J1364" i="3"/>
  <c r="K1364" i="3"/>
  <c r="J1292" i="3"/>
  <c r="K1292" i="3"/>
  <c r="J977" i="3"/>
  <c r="K977" i="3"/>
  <c r="J794" i="3"/>
  <c r="K794" i="3"/>
  <c r="J616" i="3"/>
  <c r="K616" i="3"/>
  <c r="I616" i="3"/>
  <c r="J532" i="3"/>
  <c r="K532" i="3"/>
  <c r="J318" i="3"/>
  <c r="K318" i="3"/>
  <c r="K2500" i="3" l="1"/>
  <c r="I2156" i="3"/>
  <c r="I2499" i="3" l="1"/>
  <c r="M2314" i="3" l="1"/>
  <c r="I2498" i="3" l="1"/>
  <c r="I173" i="3" l="1"/>
  <c r="I318" i="3"/>
  <c r="I532" i="3"/>
  <c r="I794" i="3"/>
  <c r="I977" i="3"/>
  <c r="I1292" i="3"/>
  <c r="I1364" i="3"/>
  <c r="I1525" i="3"/>
  <c r="I1644" i="3"/>
  <c r="I1768" i="3"/>
  <c r="I1936" i="3"/>
  <c r="I2039" i="3"/>
  <c r="I2383" i="3"/>
  <c r="I2500" i="3" l="1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2497" i="3" l="1"/>
  <c r="N2497" i="3" s="1"/>
  <c r="M2382" i="3"/>
  <c r="M2384" i="3" l="1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N2314" i="3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J2500" i="3" l="1"/>
  <c r="N2500" i="3"/>
  <c r="O685" i="3" l="1"/>
  <c r="P685" i="3" s="1"/>
  <c r="O423" i="3"/>
  <c r="P423" i="3" s="1"/>
  <c r="O296" i="3"/>
  <c r="P296" i="3" s="1"/>
  <c r="O814" i="3"/>
  <c r="O254" i="3"/>
  <c r="P254" i="3" s="1"/>
  <c r="O789" i="3"/>
  <c r="P789" i="3" s="1"/>
  <c r="O608" i="3"/>
  <c r="P608" i="3" s="1"/>
  <c r="O653" i="3"/>
  <c r="P653" i="3" s="1"/>
  <c r="O637" i="3"/>
  <c r="P637" i="3" s="1"/>
  <c r="O294" i="3"/>
  <c r="P294" i="3" s="1"/>
  <c r="O1298" i="3"/>
  <c r="P1298" i="3" s="1"/>
  <c r="O306" i="3"/>
  <c r="P306" i="3" s="1"/>
  <c r="O1509" i="3"/>
  <c r="P1509" i="3" s="1"/>
  <c r="O979" i="3"/>
  <c r="P979" i="3" s="1"/>
  <c r="O802" i="3"/>
  <c r="O882" i="3"/>
  <c r="O182" i="3"/>
  <c r="P182" i="3" s="1"/>
  <c r="O812" i="3"/>
  <c r="O487" i="3"/>
  <c r="P487" i="3" s="1"/>
  <c r="O467" i="3"/>
  <c r="P467" i="3" s="1"/>
  <c r="O723" i="3"/>
  <c r="P723" i="3" s="1"/>
  <c r="O353" i="3"/>
  <c r="P353" i="3" s="1"/>
  <c r="O701" i="3"/>
  <c r="P701" i="3" s="1"/>
  <c r="O627" i="3"/>
  <c r="P627" i="3" s="1"/>
  <c r="O425" i="3"/>
  <c r="P425" i="3" s="1"/>
  <c r="O391" i="3"/>
  <c r="P391" i="3" s="1"/>
  <c r="O763" i="3"/>
  <c r="P763" i="3" s="1"/>
  <c r="O586" i="3"/>
  <c r="P586" i="3" s="1"/>
  <c r="O848" i="3"/>
  <c r="O673" i="3"/>
  <c r="P673" i="3" s="1"/>
  <c r="O665" i="3"/>
  <c r="P665" i="3" s="1"/>
  <c r="O771" i="3"/>
  <c r="P771" i="3" s="1"/>
  <c r="O804" i="3"/>
  <c r="O256" i="3"/>
  <c r="P256" i="3" s="1"/>
  <c r="O564" i="3"/>
  <c r="P564" i="3" s="1"/>
  <c r="O695" i="3"/>
  <c r="P695" i="3" s="1"/>
  <c r="O641" i="3"/>
  <c r="P641" i="3" s="1"/>
  <c r="O387" i="3"/>
  <c r="P387" i="3" s="1"/>
  <c r="O481" i="3"/>
  <c r="P481" i="3" s="1"/>
  <c r="O455" i="3"/>
  <c r="P455" i="3" s="1"/>
  <c r="O828" i="3"/>
  <c r="O238" i="3"/>
  <c r="P238" i="3" s="1"/>
  <c r="O433" i="3"/>
  <c r="P433" i="3" s="1"/>
  <c r="O427" i="3"/>
  <c r="P427" i="3" s="1"/>
  <c r="O515" i="3"/>
  <c r="P515" i="3" s="1"/>
  <c r="O513" i="3"/>
  <c r="P513" i="3" s="1"/>
  <c r="O393" i="3"/>
  <c r="P393" i="3" s="1"/>
  <c r="O741" i="3"/>
  <c r="P741" i="3" s="1"/>
  <c r="O1057" i="3"/>
  <c r="P1057" i="3" s="1"/>
  <c r="O501" i="3"/>
  <c r="P501" i="3" s="1"/>
  <c r="O529" i="3"/>
  <c r="P529" i="3" s="1"/>
  <c r="O531" i="3"/>
  <c r="P531" i="3" s="1"/>
  <c r="O1249" i="3"/>
  <c r="P1249" i="3" s="1"/>
  <c r="O631" i="3"/>
  <c r="P631" i="3" s="1"/>
  <c r="O888" i="3"/>
  <c r="O325" i="3"/>
  <c r="P325" i="3" s="1"/>
  <c r="O1483" i="3"/>
  <c r="P1483" i="3" s="1"/>
  <c r="O1776" i="3"/>
  <c r="P1776" i="3" s="1"/>
  <c r="O359" i="3"/>
  <c r="P359" i="3" s="1"/>
  <c r="O443" i="3"/>
  <c r="P443" i="3" s="1"/>
  <c r="O248" i="3"/>
  <c r="P248" i="3" s="1"/>
  <c r="O399" i="3"/>
  <c r="P399" i="3" s="1"/>
  <c r="O944" i="3"/>
  <c r="O176" i="3"/>
  <c r="P176" i="3" s="1"/>
  <c r="O699" i="3"/>
  <c r="P699" i="3" s="1"/>
  <c r="O576" i="3"/>
  <c r="P576" i="3" s="1"/>
  <c r="O355" i="3"/>
  <c r="P355" i="3" s="1"/>
  <c r="O371" i="3"/>
  <c r="P371" i="3" s="1"/>
  <c r="O550" i="3"/>
  <c r="P550" i="3" s="1"/>
  <c r="O1107" i="3"/>
  <c r="P1107" i="3" s="1"/>
  <c r="O491" i="3"/>
  <c r="P491" i="3" s="1"/>
  <c r="O661" i="3"/>
  <c r="P661" i="3" s="1"/>
  <c r="O178" i="3"/>
  <c r="P178" i="3" s="1"/>
  <c r="O266" i="3"/>
  <c r="P266" i="3" s="1"/>
  <c r="O625" i="3"/>
  <c r="P625" i="3" s="1"/>
  <c r="O457" i="3"/>
  <c r="P457" i="3" s="1"/>
  <c r="O596" i="3"/>
  <c r="P596" i="3" s="1"/>
  <c r="O787" i="3"/>
  <c r="P787" i="3" s="1"/>
  <c r="O1089" i="3"/>
  <c r="P1089" i="3" s="1"/>
  <c r="O830" i="3"/>
  <c r="O822" i="3"/>
  <c r="O447" i="3"/>
  <c r="P447" i="3" s="1"/>
  <c r="O417" i="3"/>
  <c r="P417" i="3" s="1"/>
  <c r="O1289" i="3"/>
  <c r="P1289" i="3" s="1"/>
  <c r="O562" i="3"/>
  <c r="P562" i="3" s="1"/>
  <c r="O377" i="3"/>
  <c r="P377" i="3" s="1"/>
  <c r="O781" i="3"/>
  <c r="P781" i="3" s="1"/>
  <c r="O594" i="3"/>
  <c r="P594" i="3" s="1"/>
  <c r="O635" i="3"/>
  <c r="P635" i="3" s="1"/>
  <c r="O369" i="3"/>
  <c r="P369" i="3" s="1"/>
  <c r="O737" i="3"/>
  <c r="P737" i="3" s="1"/>
  <c r="O507" i="3"/>
  <c r="P507" i="3" s="1"/>
  <c r="O175" i="3"/>
  <c r="P175" i="3" s="1"/>
  <c r="O683" i="3"/>
  <c r="P683" i="3" s="1"/>
  <c r="O568" i="3"/>
  <c r="P568" i="3" s="1"/>
  <c r="O643" i="3"/>
  <c r="P643" i="3" s="1"/>
  <c r="O1025" i="3"/>
  <c r="P1025" i="3" s="1"/>
  <c r="O1115" i="3"/>
  <c r="P1115" i="3" s="1"/>
  <c r="O705" i="3"/>
  <c r="P705" i="3" s="1"/>
  <c r="O796" i="3"/>
  <c r="O183" i="3"/>
  <c r="P183" i="3" s="1"/>
  <c r="O395" i="3"/>
  <c r="P395" i="3" s="1"/>
  <c r="O208" i="3"/>
  <c r="P208" i="3" s="1"/>
  <c r="O459" i="3"/>
  <c r="P459" i="3" s="1"/>
  <c r="O431" i="3"/>
  <c r="P431" i="3" s="1"/>
  <c r="O401" i="3"/>
  <c r="P401" i="3" s="1"/>
  <c r="O475" i="3"/>
  <c r="P475" i="3" s="1"/>
  <c r="O419" i="3"/>
  <c r="P419" i="3" s="1"/>
  <c r="O578" i="3"/>
  <c r="P578" i="3" s="1"/>
  <c r="O649" i="3"/>
  <c r="P649" i="3" s="1"/>
  <c r="O214" i="3"/>
  <c r="P214" i="3" s="1"/>
  <c r="O1095" i="3"/>
  <c r="P1095" i="3" s="1"/>
  <c r="O717" i="3"/>
  <c r="P717" i="3" s="1"/>
  <c r="O976" i="3"/>
  <c r="O948" i="3"/>
  <c r="O1265" i="3"/>
  <c r="P1265" i="3" s="1"/>
  <c r="O258" i="3"/>
  <c r="P258" i="3" s="1"/>
  <c r="O272" i="3"/>
  <c r="P272" i="3" s="1"/>
  <c r="O1749" i="3"/>
  <c r="P1749" i="3" s="1"/>
  <c r="O264" i="3"/>
  <c r="P264" i="3" s="1"/>
  <c r="O1225" i="3"/>
  <c r="P1225" i="3" s="1"/>
  <c r="O519" i="3"/>
  <c r="P519" i="3" s="1"/>
  <c r="O856" i="3"/>
  <c r="O356" i="3"/>
  <c r="P356" i="3" s="1"/>
  <c r="O224" i="3"/>
  <c r="P224" i="3" s="1"/>
  <c r="O407" i="3"/>
  <c r="P407" i="3" s="1"/>
  <c r="O226" i="3"/>
  <c r="P226" i="3" s="1"/>
  <c r="O759" i="3"/>
  <c r="P759" i="3" s="1"/>
  <c r="O310" i="3"/>
  <c r="P310" i="3" s="1"/>
  <c r="O580" i="3"/>
  <c r="P580" i="3" s="1"/>
  <c r="O711" i="3"/>
  <c r="P711" i="3" s="1"/>
  <c r="O227" i="3"/>
  <c r="P227" i="3" s="1"/>
  <c r="O655" i="3"/>
  <c r="P655" i="3" s="1"/>
  <c r="O719" i="3"/>
  <c r="P719" i="3" s="1"/>
  <c r="O262" i="3"/>
  <c r="P262" i="3" s="1"/>
  <c r="O234" i="3"/>
  <c r="P234" i="3" s="1"/>
  <c r="O453" i="3"/>
  <c r="P453" i="3" s="1"/>
  <c r="O1515" i="3"/>
  <c r="P1515" i="3" s="1"/>
  <c r="O546" i="3"/>
  <c r="P546" i="3" s="1"/>
  <c r="O270" i="3"/>
  <c r="P270" i="3" s="1"/>
  <c r="O521" i="3"/>
  <c r="P521" i="3" s="1"/>
  <c r="O469" i="3"/>
  <c r="P469" i="3" s="1"/>
  <c r="O966" i="3"/>
  <c r="O303" i="3"/>
  <c r="P303" i="3" s="1"/>
  <c r="O413" i="3"/>
  <c r="P413" i="3" s="1"/>
  <c r="O912" i="3"/>
  <c r="O602" i="3"/>
  <c r="P602" i="3" s="1"/>
  <c r="O534" i="3"/>
  <c r="P534" i="3" s="1"/>
  <c r="O1259" i="3"/>
  <c r="P1259" i="3" s="1"/>
  <c r="O604" i="3"/>
  <c r="P604" i="3" s="1"/>
  <c r="O793" i="3"/>
  <c r="P793" i="3" s="1"/>
  <c r="O1113" i="3"/>
  <c r="P1113" i="3" s="1"/>
  <c r="O441" i="3"/>
  <c r="P441" i="3" s="1"/>
  <c r="O1063" i="3"/>
  <c r="P1063" i="3" s="1"/>
  <c r="O333" i="3"/>
  <c r="P333" i="3" s="1"/>
  <c r="O1251" i="3"/>
  <c r="P1251" i="3" s="1"/>
  <c r="O574" i="3"/>
  <c r="P574" i="3" s="1"/>
  <c r="O302" i="3"/>
  <c r="P302" i="3" s="1"/>
  <c r="O914" i="3"/>
  <c r="O659" i="3"/>
  <c r="P659" i="3" s="1"/>
  <c r="O572" i="3"/>
  <c r="P572" i="3" s="1"/>
  <c r="O527" i="3"/>
  <c r="P527" i="3" s="1"/>
  <c r="O246" i="3"/>
  <c r="P246" i="3" s="1"/>
  <c r="O930" i="3"/>
  <c r="O725" i="3"/>
  <c r="P725" i="3" s="1"/>
  <c r="O415" i="3"/>
  <c r="P415" i="3" s="1"/>
  <c r="O934" i="3"/>
  <c r="O842" i="3"/>
  <c r="O435" i="3"/>
  <c r="P435" i="3" s="1"/>
  <c r="O824" i="3"/>
  <c r="O785" i="3"/>
  <c r="P785" i="3" s="1"/>
  <c r="O361" i="3"/>
  <c r="P361" i="3" s="1"/>
  <c r="O610" i="3"/>
  <c r="P610" i="3" s="1"/>
  <c r="O552" i="3"/>
  <c r="P552" i="3" s="1"/>
  <c r="O180" i="3"/>
  <c r="P180" i="3" s="1"/>
  <c r="O497" i="3"/>
  <c r="P497" i="3" s="1"/>
  <c r="O321" i="3"/>
  <c r="P321" i="3" s="1"/>
  <c r="O511" i="3"/>
  <c r="P511" i="3" s="1"/>
  <c r="O523" i="3"/>
  <c r="P523" i="3" s="1"/>
  <c r="O556" i="3"/>
  <c r="P556" i="3" s="1"/>
  <c r="O757" i="3"/>
  <c r="P757" i="3" s="1"/>
  <c r="O347" i="3"/>
  <c r="P347" i="3" s="1"/>
  <c r="O612" i="3"/>
  <c r="P612" i="3" s="1"/>
  <c r="O820" i="3"/>
  <c r="O503" i="3"/>
  <c r="P503" i="3" s="1"/>
  <c r="O747" i="3"/>
  <c r="P747" i="3" s="1"/>
  <c r="O1169" i="3"/>
  <c r="P1169" i="3" s="1"/>
  <c r="O198" i="3"/>
  <c r="P198" i="3" s="1"/>
  <c r="O1021" i="3"/>
  <c r="P1021" i="3" s="1"/>
  <c r="O697" i="3"/>
  <c r="P697" i="3" s="1"/>
  <c r="O331" i="3"/>
  <c r="P331" i="3" s="1"/>
  <c r="O681" i="3"/>
  <c r="P681" i="3" s="1"/>
  <c r="O693" i="3"/>
  <c r="P693" i="3" s="1"/>
  <c r="O473" i="3"/>
  <c r="P473" i="3" s="1"/>
  <c r="O584" i="3"/>
  <c r="P584" i="3" s="1"/>
  <c r="O411" i="3"/>
  <c r="P411" i="3" s="1"/>
  <c r="O755" i="3"/>
  <c r="P755" i="3" s="1"/>
  <c r="O1153" i="3"/>
  <c r="P1153" i="3" s="1"/>
  <c r="O858" i="3"/>
  <c r="O709" i="3"/>
  <c r="P709" i="3" s="1"/>
  <c r="O985" i="3"/>
  <c r="P985" i="3" s="1"/>
  <c r="O304" i="3"/>
  <c r="P304" i="3" s="1"/>
  <c r="O222" i="3"/>
  <c r="P222" i="3" s="1"/>
  <c r="O657" i="3"/>
  <c r="P657" i="3" s="1"/>
  <c r="O300" i="3"/>
  <c r="P300" i="3" s="1"/>
  <c r="O850" i="3"/>
  <c r="O798" i="3"/>
  <c r="O1101" i="3"/>
  <c r="P1101" i="3" s="1"/>
  <c r="O751" i="3"/>
  <c r="P751" i="3" s="1"/>
  <c r="O691" i="3"/>
  <c r="P691" i="3" s="1"/>
  <c r="O920" i="3"/>
  <c r="O753" i="3"/>
  <c r="P753" i="3" s="1"/>
  <c r="O206" i="3"/>
  <c r="P206" i="3" s="1"/>
  <c r="O1217" i="3"/>
  <c r="P1217" i="3" s="1"/>
  <c r="O689" i="3"/>
  <c r="P689" i="3" s="1"/>
  <c r="O765" i="3"/>
  <c r="P765" i="3" s="1"/>
  <c r="O465" i="3"/>
  <c r="P465" i="3" s="1"/>
  <c r="O493" i="3"/>
  <c r="P493" i="3" s="1"/>
  <c r="O298" i="3"/>
  <c r="P298" i="3" s="1"/>
  <c r="O733" i="3"/>
  <c r="P733" i="3" s="1"/>
  <c r="O1187" i="3"/>
  <c r="P1187" i="3" s="1"/>
  <c r="O651" i="3"/>
  <c r="P651" i="3" s="1"/>
  <c r="O337" i="3"/>
  <c r="P337" i="3" s="1"/>
  <c r="O623" i="3"/>
  <c r="P623" i="3" s="1"/>
  <c r="O540" i="3"/>
  <c r="P540" i="3" s="1"/>
  <c r="O968" i="3"/>
  <c r="O707" i="3"/>
  <c r="P707" i="3" s="1"/>
  <c r="O1027" i="3"/>
  <c r="P1027" i="3" s="1"/>
  <c r="O489" i="3"/>
  <c r="P489" i="3" s="1"/>
  <c r="O1149" i="3"/>
  <c r="P1149" i="3" s="1"/>
  <c r="O1049" i="3"/>
  <c r="P1049" i="3" s="1"/>
  <c r="O1243" i="3"/>
  <c r="P1243" i="3" s="1"/>
  <c r="O1647" i="3"/>
  <c r="P1647" i="3" s="1"/>
  <c r="O1139" i="3"/>
  <c r="P1139" i="3" s="1"/>
  <c r="O1003" i="3"/>
  <c r="P1003" i="3" s="1"/>
  <c r="O538" i="3"/>
  <c r="P538" i="3" s="1"/>
  <c r="O872" i="3"/>
  <c r="O972" i="3"/>
  <c r="O1047" i="3"/>
  <c r="P1047" i="3" s="1"/>
  <c r="O838" i="3"/>
  <c r="O314" i="3"/>
  <c r="P314" i="3" s="1"/>
  <c r="O1073" i="3"/>
  <c r="P1073" i="3" s="1"/>
  <c r="O669" i="3"/>
  <c r="P669" i="3" s="1"/>
  <c r="O954" i="3"/>
  <c r="O1043" i="3"/>
  <c r="P1043" i="3" s="1"/>
  <c r="O1322" i="3"/>
  <c r="P1322" i="3" s="1"/>
  <c r="O890" i="3"/>
  <c r="O290" i="3"/>
  <c r="P290" i="3" s="1"/>
  <c r="O403" i="3"/>
  <c r="P403" i="3" s="1"/>
  <c r="O204" i="3"/>
  <c r="P204" i="3" s="1"/>
  <c r="O621" i="3"/>
  <c r="P621" i="3" s="1"/>
  <c r="O836" i="3"/>
  <c r="O558" i="3"/>
  <c r="P558" i="3" s="1"/>
  <c r="O928" i="3"/>
  <c r="O471" i="3"/>
  <c r="P471" i="3" s="1"/>
  <c r="O1354" i="3"/>
  <c r="P1354" i="3" s="1"/>
  <c r="O1300" i="3"/>
  <c r="P1300" i="3" s="1"/>
  <c r="O739" i="3"/>
  <c r="P739" i="3" s="1"/>
  <c r="O1340" i="3"/>
  <c r="P1340" i="3" s="1"/>
  <c r="O554" i="3"/>
  <c r="P554" i="3" s="1"/>
  <c r="O194" i="3"/>
  <c r="P194" i="3" s="1"/>
  <c r="O1580" i="3"/>
  <c r="P1580" i="3" s="1"/>
  <c r="O1171" i="3"/>
  <c r="P1171" i="3" s="1"/>
  <c r="O675" i="3"/>
  <c r="P675" i="3" s="1"/>
  <c r="O1147" i="3"/>
  <c r="P1147" i="3" s="1"/>
  <c r="O745" i="3"/>
  <c r="P745" i="3" s="1"/>
  <c r="O898" i="3"/>
  <c r="O1223" i="3"/>
  <c r="P1223" i="3" s="1"/>
  <c r="O1808" i="3"/>
  <c r="P1808" i="3" s="1"/>
  <c r="O952" i="3"/>
  <c r="O1131" i="3"/>
  <c r="P1131" i="3" s="1"/>
  <c r="O1477" i="3"/>
  <c r="P1477" i="3" s="1"/>
  <c r="O1685" i="3"/>
  <c r="P1685" i="3" s="1"/>
  <c r="O775" i="3"/>
  <c r="P775" i="3" s="1"/>
  <c r="O1175" i="3"/>
  <c r="P1175" i="3" s="1"/>
  <c r="O1598" i="3"/>
  <c r="P1598" i="3" s="1"/>
  <c r="O1097" i="3"/>
  <c r="P1097" i="3" s="1"/>
  <c r="O590" i="3"/>
  <c r="P590" i="3" s="1"/>
  <c r="O1241" i="3"/>
  <c r="P1241" i="3" s="1"/>
  <c r="O1499" i="3"/>
  <c r="P1499" i="3" s="1"/>
  <c r="O1534" i="3"/>
  <c r="P1534" i="3" s="1"/>
  <c r="O906" i="3"/>
  <c r="O202" i="3"/>
  <c r="P202" i="3" s="1"/>
  <c r="O312" i="3"/>
  <c r="P312" i="3" s="1"/>
  <c r="O190" i="3"/>
  <c r="P190" i="3" s="1"/>
  <c r="O1239" i="3"/>
  <c r="P1239" i="3" s="1"/>
  <c r="O195" i="3"/>
  <c r="P195" i="3" s="1"/>
  <c r="O1733" i="3"/>
  <c r="P1733" i="3" s="1"/>
  <c r="O1071" i="3"/>
  <c r="P1071" i="3" s="1"/>
  <c r="O1507" i="3"/>
  <c r="P1507" i="3" s="1"/>
  <c r="O1465" i="3"/>
  <c r="P1465" i="3" s="1"/>
  <c r="O922" i="3"/>
  <c r="O1271" i="3"/>
  <c r="P1271" i="3" s="1"/>
  <c r="O1725" i="3"/>
  <c r="P1725" i="3" s="1"/>
  <c r="O499" i="3"/>
  <c r="P499" i="3" s="1"/>
  <c r="O229" i="3"/>
  <c r="P229" i="3" s="1"/>
  <c r="O1231" i="3"/>
  <c r="P1231" i="3" s="1"/>
  <c r="O687" i="3"/>
  <c r="P687" i="3" s="1"/>
  <c r="O1387" i="3"/>
  <c r="P1387" i="3" s="1"/>
  <c r="O186" i="3"/>
  <c r="P186" i="3" s="1"/>
  <c r="O995" i="3"/>
  <c r="P995" i="3" s="1"/>
  <c r="O327" i="3"/>
  <c r="P327" i="3" s="1"/>
  <c r="O479" i="3"/>
  <c r="P479" i="3" s="1"/>
  <c r="O345" i="3"/>
  <c r="P345" i="3" s="1"/>
  <c r="O1031" i="3"/>
  <c r="P1031" i="3" s="1"/>
  <c r="O1435" i="3"/>
  <c r="P1435" i="3" s="1"/>
  <c r="O729" i="3"/>
  <c r="P729" i="3" s="1"/>
  <c r="O200" i="3"/>
  <c r="P200" i="3" s="1"/>
  <c r="O1129" i="3"/>
  <c r="P1129" i="3" s="1"/>
  <c r="O1614" i="3"/>
  <c r="P1614" i="3" s="1"/>
  <c r="O397" i="3"/>
  <c r="P397" i="3" s="1"/>
  <c r="O560" i="3"/>
  <c r="P560" i="3" s="1"/>
  <c r="O1782" i="3"/>
  <c r="P1782" i="3" s="1"/>
  <c r="O308" i="3"/>
  <c r="P308" i="3" s="1"/>
  <c r="O987" i="3"/>
  <c r="P987" i="3" s="1"/>
  <c r="O1612" i="3"/>
  <c r="P1612" i="3" s="1"/>
  <c r="O1011" i="3"/>
  <c r="P1011" i="3" s="1"/>
  <c r="O1306" i="3"/>
  <c r="P1306" i="3" s="1"/>
  <c r="O880" i="3"/>
  <c r="O1075" i="3"/>
  <c r="P1075" i="3" s="1"/>
  <c r="O892" i="3"/>
  <c r="O647" i="3"/>
  <c r="P647" i="3" s="1"/>
  <c r="O207" i="3"/>
  <c r="P207" i="3" s="1"/>
  <c r="O259" i="3"/>
  <c r="P259" i="3" s="1"/>
  <c r="O316" i="3"/>
  <c r="P316" i="3" s="1"/>
  <c r="O1451" i="3"/>
  <c r="P1451" i="3" s="1"/>
  <c r="O1111" i="3"/>
  <c r="P1111" i="3" s="1"/>
  <c r="O1765" i="3"/>
  <c r="P1765" i="3" s="1"/>
  <c r="O230" i="3"/>
  <c r="P230" i="3" s="1"/>
  <c r="O1143" i="3"/>
  <c r="P1143" i="3" s="1"/>
  <c r="O375" i="3"/>
  <c r="P375" i="3" s="1"/>
  <c r="O1065" i="3"/>
  <c r="P1065" i="3" s="1"/>
  <c r="O1445" i="3"/>
  <c r="P1445" i="3" s="1"/>
  <c r="O1397" i="3"/>
  <c r="P1397" i="3" s="1"/>
  <c r="O1273" i="3"/>
  <c r="P1273" i="3" s="1"/>
  <c r="O1037" i="3"/>
  <c r="P1037" i="3" s="1"/>
  <c r="O365" i="3"/>
  <c r="P365" i="3" s="1"/>
  <c r="O1117" i="3"/>
  <c r="P1117" i="3" s="1"/>
  <c r="O676" i="3"/>
  <c r="P676" i="3" s="1"/>
  <c r="O1277" i="3"/>
  <c r="P1277" i="3" s="1"/>
  <c r="O271" i="3"/>
  <c r="P271" i="3" s="1"/>
  <c r="O658" i="3"/>
  <c r="P658" i="3" s="1"/>
  <c r="O819" i="3"/>
  <c r="O1155" i="3"/>
  <c r="P1155" i="3" s="1"/>
  <c r="O1179" i="3"/>
  <c r="P1179" i="3" s="1"/>
  <c r="O352" i="3"/>
  <c r="P352" i="3" s="1"/>
  <c r="O1362" i="3"/>
  <c r="P1362" i="3" s="1"/>
  <c r="O904" i="3"/>
  <c r="O773" i="3"/>
  <c r="P773" i="3" s="1"/>
  <c r="O749" i="3"/>
  <c r="P749" i="3" s="1"/>
  <c r="O866" i="3"/>
  <c r="O1304" i="3"/>
  <c r="P1304" i="3" s="1"/>
  <c r="O993" i="3"/>
  <c r="P993" i="3" s="1"/>
  <c r="O1177" i="3"/>
  <c r="P1177" i="3" s="1"/>
  <c r="O1324" i="3"/>
  <c r="P1324" i="3" s="1"/>
  <c r="O1233" i="3"/>
  <c r="P1233" i="3" s="1"/>
  <c r="O588" i="3"/>
  <c r="P588" i="3" s="1"/>
  <c r="O244" i="3"/>
  <c r="P244" i="3" s="1"/>
  <c r="O791" i="3"/>
  <c r="P791" i="3" s="1"/>
  <c r="O1211" i="3"/>
  <c r="P1211" i="3" s="1"/>
  <c r="O864" i="3"/>
  <c r="O721" i="3"/>
  <c r="P721" i="3" s="1"/>
  <c r="O870" i="3"/>
  <c r="O1550" i="3"/>
  <c r="P1550" i="3" s="1"/>
  <c r="O1123" i="3"/>
  <c r="P1123" i="3" s="1"/>
  <c r="O800" i="3"/>
  <c r="O667" i="3"/>
  <c r="P667" i="3" s="1"/>
  <c r="O629" i="3"/>
  <c r="P629" i="3" s="1"/>
  <c r="O727" i="3"/>
  <c r="P727" i="3" s="1"/>
  <c r="O1083" i="3"/>
  <c r="P1083" i="3" s="1"/>
  <c r="O715" i="3"/>
  <c r="P715" i="3" s="1"/>
  <c r="O946" i="3"/>
  <c r="O1269" i="3"/>
  <c r="P1269" i="3" s="1"/>
  <c r="O1310" i="3"/>
  <c r="P1310" i="3" s="1"/>
  <c r="O1548" i="3"/>
  <c r="P1548" i="3" s="1"/>
  <c r="O1121" i="3"/>
  <c r="P1121" i="3" s="1"/>
  <c r="O389" i="3"/>
  <c r="P389" i="3" s="1"/>
  <c r="O1013" i="3"/>
  <c r="P1013" i="3" s="1"/>
  <c r="O1792" i="3"/>
  <c r="P1792" i="3" s="1"/>
  <c r="O999" i="3"/>
  <c r="P999" i="3" s="1"/>
  <c r="O614" i="3"/>
  <c r="P614" i="3" s="1"/>
  <c r="O439" i="3"/>
  <c r="P439" i="3" s="1"/>
  <c r="O810" i="3"/>
  <c r="O280" i="3"/>
  <c r="P280" i="3" s="1"/>
  <c r="O962" i="3"/>
  <c r="O242" i="3"/>
  <c r="P242" i="3" s="1"/>
  <c r="O437" i="3"/>
  <c r="P437" i="3" s="1"/>
  <c r="O806" i="3"/>
  <c r="O1077" i="3"/>
  <c r="P1077" i="3" s="1"/>
  <c r="O874" i="3"/>
  <c r="O808" i="3"/>
  <c r="O343" i="3"/>
  <c r="P343" i="3" s="1"/>
  <c r="O896" i="3"/>
  <c r="O598" i="3"/>
  <c r="P598" i="3" s="1"/>
  <c r="O485" i="3"/>
  <c r="P485" i="3" s="1"/>
  <c r="O1705" i="3"/>
  <c r="P1705" i="3" s="1"/>
  <c r="O1237" i="3"/>
  <c r="P1237" i="3" s="1"/>
  <c r="O786" i="3"/>
  <c r="P786" i="3" s="1"/>
  <c r="O1759" i="3"/>
  <c r="P1759" i="3" s="1"/>
  <c r="O779" i="3"/>
  <c r="P779" i="3" s="1"/>
  <c r="O956" i="3"/>
  <c r="O1695" i="3"/>
  <c r="P1695" i="3" s="1"/>
  <c r="O905" i="3"/>
  <c r="O1679" i="3"/>
  <c r="P1679" i="3" s="1"/>
  <c r="O915" i="3"/>
  <c r="O895" i="3"/>
  <c r="O630" i="3"/>
  <c r="P630" i="3" s="1"/>
  <c r="O472" i="3"/>
  <c r="P472" i="3" s="1"/>
  <c r="O1069" i="3"/>
  <c r="P1069" i="3" s="1"/>
  <c r="O1805" i="3"/>
  <c r="P1805" i="3" s="1"/>
  <c r="O1642" i="3"/>
  <c r="P1642" i="3" s="1"/>
  <c r="O950" i="3"/>
  <c r="O1661" i="3"/>
  <c r="P1661" i="3" s="1"/>
  <c r="O1780" i="3"/>
  <c r="P1780" i="3" s="1"/>
  <c r="O1185" i="3"/>
  <c r="P1185" i="3" s="1"/>
  <c r="O544" i="3"/>
  <c r="P544" i="3" s="1"/>
  <c r="O211" i="3"/>
  <c r="P211" i="3" s="1"/>
  <c r="O483" i="3"/>
  <c r="P483" i="3" s="1"/>
  <c r="O250" i="3"/>
  <c r="P250" i="3" s="1"/>
  <c r="O1701" i="3"/>
  <c r="P1701" i="3" s="1"/>
  <c r="O1743" i="3"/>
  <c r="P1743" i="3" s="1"/>
  <c r="O339" i="3"/>
  <c r="P339" i="3" s="1"/>
  <c r="O1091" i="3"/>
  <c r="P1091" i="3" s="1"/>
  <c r="O1338" i="3"/>
  <c r="P1338" i="3" s="1"/>
  <c r="O832" i="3"/>
  <c r="O388" i="3"/>
  <c r="P388" i="3" s="1"/>
  <c r="O548" i="3"/>
  <c r="P548" i="3" s="1"/>
  <c r="O1653" i="3"/>
  <c r="P1653" i="3" s="1"/>
  <c r="O884" i="3"/>
  <c r="O292" i="3"/>
  <c r="P292" i="3" s="1"/>
  <c r="O1199" i="3"/>
  <c r="P1199" i="3" s="1"/>
  <c r="O278" i="3"/>
  <c r="P278" i="3" s="1"/>
  <c r="O1173" i="3"/>
  <c r="P1173" i="3" s="1"/>
  <c r="O1542" i="3"/>
  <c r="P1542" i="3" s="1"/>
  <c r="O1723" i="3"/>
  <c r="P1723" i="3" s="1"/>
  <c r="O1801" i="3"/>
  <c r="P1801" i="3" s="1"/>
  <c r="O1059" i="3"/>
  <c r="P1059" i="3" s="1"/>
  <c r="O1209" i="3"/>
  <c r="P1209" i="3" s="1"/>
  <c r="O1669" i="3"/>
  <c r="P1669" i="3" s="1"/>
  <c r="O405" i="3"/>
  <c r="P405" i="3" s="1"/>
  <c r="O894" i="3"/>
  <c r="O1045" i="3"/>
  <c r="P1045" i="3" s="1"/>
  <c r="O1739" i="3"/>
  <c r="P1739" i="3" s="1"/>
  <c r="O1267" i="3"/>
  <c r="P1267" i="3" s="1"/>
  <c r="O839" i="3"/>
  <c r="O1145" i="3"/>
  <c r="P1145" i="3" s="1"/>
  <c r="O1041" i="3"/>
  <c r="P1041" i="3" s="1"/>
  <c r="O1566" i="3"/>
  <c r="P1566" i="3" s="1"/>
  <c r="O1007" i="3"/>
  <c r="P1007" i="3" s="1"/>
  <c r="O1334" i="3"/>
  <c r="P1334" i="3" s="1"/>
  <c r="O1015" i="3"/>
  <c r="P1015" i="3" s="1"/>
  <c r="O275" i="3"/>
  <c r="P275" i="3" s="1"/>
  <c r="O974" i="3"/>
  <c r="O1798" i="3"/>
  <c r="P1798" i="3" s="1"/>
  <c r="O878" i="3"/>
  <c r="O284" i="3"/>
  <c r="P284" i="3" s="1"/>
  <c r="O1291" i="3"/>
  <c r="P1291" i="3" s="1"/>
  <c r="O1326" i="3"/>
  <c r="P1326" i="3" s="1"/>
  <c r="O324" i="3"/>
  <c r="P324" i="3" s="1"/>
  <c r="O1205" i="3"/>
  <c r="P1205" i="3" s="1"/>
  <c r="O1527" i="3"/>
  <c r="P1527" i="3" s="1"/>
  <c r="O1655" i="3"/>
  <c r="P1655" i="3" s="1"/>
  <c r="O1421" i="3"/>
  <c r="P1421" i="3" s="1"/>
  <c r="O740" i="3"/>
  <c r="P740" i="3" s="1"/>
  <c r="O508" i="3"/>
  <c r="P508" i="3" s="1"/>
  <c r="O899" i="3"/>
  <c r="O887" i="3"/>
  <c r="O277" i="3"/>
  <c r="P277" i="3" s="1"/>
  <c r="O1657" i="3"/>
  <c r="P1657" i="3" s="1"/>
  <c r="O1151" i="3"/>
  <c r="P1151" i="3" s="1"/>
  <c r="O1691" i="3"/>
  <c r="P1691" i="3" s="1"/>
  <c r="O1285" i="3"/>
  <c r="P1285" i="3" s="1"/>
  <c r="O1288" i="3"/>
  <c r="P1288" i="3" s="1"/>
  <c r="O1693" i="3"/>
  <c r="P1693" i="3" s="1"/>
  <c r="O1419" i="3"/>
  <c r="P1419" i="3" s="1"/>
  <c r="O525" i="3"/>
  <c r="P525" i="3" s="1"/>
  <c r="O663" i="3"/>
  <c r="P663" i="3" s="1"/>
  <c r="O767" i="3"/>
  <c r="P767" i="3" s="1"/>
  <c r="O1735" i="3"/>
  <c r="P1735" i="3" s="1"/>
  <c r="O268" i="3"/>
  <c r="P268" i="3" s="1"/>
  <c r="O638" i="3"/>
  <c r="P638" i="3" s="1"/>
  <c r="O1414" i="3"/>
  <c r="P1414" i="3" s="1"/>
  <c r="O1079" i="3"/>
  <c r="P1079" i="3" s="1"/>
  <c r="O449" i="3"/>
  <c r="P449" i="3" s="1"/>
  <c r="O468" i="3"/>
  <c r="P468" i="3" s="1"/>
  <c r="O860" i="3"/>
  <c r="O1494" i="3"/>
  <c r="P1494" i="3" s="1"/>
  <c r="O376" i="3"/>
  <c r="P376" i="3" s="1"/>
  <c r="O380" i="3"/>
  <c r="P380" i="3" s="1"/>
  <c r="O1016" i="3"/>
  <c r="P1016" i="3" s="1"/>
  <c r="O179" i="3"/>
  <c r="P179" i="3" s="1"/>
  <c r="O1330" i="3"/>
  <c r="P1330" i="3" s="1"/>
  <c r="O1681" i="3"/>
  <c r="P1681" i="3" s="1"/>
  <c r="O406" i="3"/>
  <c r="P406" i="3" s="1"/>
  <c r="O299" i="3"/>
  <c r="P299" i="3" s="1"/>
  <c r="O1475" i="3"/>
  <c r="P1475" i="3" s="1"/>
  <c r="O1576" i="3"/>
  <c r="P1576" i="3" s="1"/>
  <c r="O203" i="3"/>
  <c r="P203" i="3" s="1"/>
  <c r="O1547" i="3"/>
  <c r="P1547" i="3" s="1"/>
  <c r="O735" i="3"/>
  <c r="P735" i="3" s="1"/>
  <c r="O1108" i="3"/>
  <c r="P1108" i="3" s="1"/>
  <c r="O1219" i="3"/>
  <c r="P1219" i="3" s="1"/>
  <c r="O1751" i="3"/>
  <c r="P1751" i="3" s="1"/>
  <c r="O1181" i="3"/>
  <c r="P1181" i="3" s="1"/>
  <c r="O1301" i="3"/>
  <c r="P1301" i="3" s="1"/>
  <c r="O225" i="3"/>
  <c r="P225" i="3" s="1"/>
  <c r="O744" i="3"/>
  <c r="P744" i="3" s="1"/>
  <c r="O940" i="3"/>
  <c r="O831" i="3"/>
  <c r="O470" i="3"/>
  <c r="P470" i="3" s="1"/>
  <c r="O577" i="3"/>
  <c r="P577" i="3" s="1"/>
  <c r="O1377" i="3"/>
  <c r="P1377" i="3" s="1"/>
  <c r="O482" i="3"/>
  <c r="P482" i="3" s="1"/>
  <c r="O706" i="3"/>
  <c r="P706" i="3" s="1"/>
  <c r="O177" i="3"/>
  <c r="P177" i="3" s="1"/>
  <c r="O557" i="3"/>
  <c r="P557" i="3" s="1"/>
  <c r="O736" i="3"/>
  <c r="P736" i="3" s="1"/>
  <c r="O50" i="3"/>
  <c r="P50" i="3" s="1"/>
  <c r="O542" i="3"/>
  <c r="P542" i="3" s="1"/>
  <c r="O1623" i="3"/>
  <c r="P1623" i="3" s="1"/>
  <c r="O1203" i="3"/>
  <c r="P1203" i="3" s="1"/>
  <c r="O1497" i="3"/>
  <c r="P1497" i="3" s="1"/>
  <c r="O646" i="3"/>
  <c r="P646" i="3" s="1"/>
  <c r="O1088" i="3"/>
  <c r="P1088" i="3" s="1"/>
  <c r="O761" i="3"/>
  <c r="P761" i="3" s="1"/>
  <c r="O267" i="3"/>
  <c r="P267" i="3" s="1"/>
  <c r="O1606" i="3"/>
  <c r="P1606" i="3" s="1"/>
  <c r="O1061" i="3"/>
  <c r="P1061" i="3" s="1"/>
  <c r="O448" i="3"/>
  <c r="P448" i="3" s="1"/>
  <c r="O815" i="3"/>
  <c r="O1022" i="3"/>
  <c r="P1022" i="3" s="1"/>
  <c r="O451" i="3"/>
  <c r="P451" i="3" s="1"/>
  <c r="O1127" i="3"/>
  <c r="P1127" i="3" s="1"/>
  <c r="O323" i="3"/>
  <c r="P323" i="3" s="1"/>
  <c r="O363" i="3"/>
  <c r="P363" i="3" s="1"/>
  <c r="O335" i="3"/>
  <c r="P335" i="3" s="1"/>
  <c r="O1381" i="3"/>
  <c r="P1381" i="3" s="1"/>
  <c r="O606" i="3"/>
  <c r="P606" i="3" s="1"/>
  <c r="O731" i="3"/>
  <c r="P731" i="3" s="1"/>
  <c r="O816" i="3"/>
  <c r="O1314" i="3"/>
  <c r="P1314" i="3" s="1"/>
  <c r="O854" i="3"/>
  <c r="O228" i="3"/>
  <c r="P228" i="3" s="1"/>
  <c r="O1268" i="3"/>
  <c r="P1268" i="3" s="1"/>
  <c r="O1035" i="3"/>
  <c r="P1035" i="3" s="1"/>
  <c r="O1806" i="3"/>
  <c r="P1806" i="3" s="1"/>
  <c r="O1596" i="3"/>
  <c r="P1596" i="3" s="1"/>
  <c r="O1675" i="3"/>
  <c r="P1675" i="3" s="1"/>
  <c r="O1711" i="3"/>
  <c r="P1711" i="3" s="1"/>
  <c r="O496" i="3"/>
  <c r="P496" i="3" s="1"/>
  <c r="O1485" i="3"/>
  <c r="P1485" i="3" s="1"/>
  <c r="O769" i="3"/>
  <c r="P769" i="3" s="1"/>
  <c r="O1688" i="3"/>
  <c r="P1688" i="3" s="1"/>
  <c r="O1584" i="3"/>
  <c r="P1584" i="3" s="1"/>
  <c r="O1033" i="3"/>
  <c r="P1033" i="3" s="1"/>
  <c r="O461" i="3"/>
  <c r="P461" i="3" s="1"/>
  <c r="O505" i="3"/>
  <c r="P505" i="3" s="1"/>
  <c r="O1201" i="3"/>
  <c r="P1201" i="3" s="1"/>
  <c r="O463" i="3"/>
  <c r="P463" i="3" s="1"/>
  <c r="O844" i="3"/>
  <c r="O918" i="3"/>
  <c r="O1163" i="3"/>
  <c r="P1163" i="3" s="1"/>
  <c r="O1213" i="3"/>
  <c r="P1213" i="3" s="1"/>
  <c r="O1137" i="3"/>
  <c r="P1137" i="3" s="1"/>
  <c r="O357" i="3"/>
  <c r="P357" i="3" s="1"/>
  <c r="O852" i="3"/>
  <c r="O592" i="3"/>
  <c r="P592" i="3" s="1"/>
  <c r="O1429" i="3"/>
  <c r="P1429" i="3" s="1"/>
  <c r="O1220" i="3"/>
  <c r="P1220" i="3" s="1"/>
  <c r="O385" i="3"/>
  <c r="P385" i="3" s="1"/>
  <c r="O1109" i="3"/>
  <c r="P1109" i="3" s="1"/>
  <c r="O1275" i="3"/>
  <c r="P1275" i="3" s="1"/>
  <c r="O1308" i="3"/>
  <c r="P1308" i="3" s="1"/>
  <c r="O1405" i="3"/>
  <c r="P1405" i="3" s="1"/>
  <c r="O1401" i="3"/>
  <c r="P1401" i="3" s="1"/>
  <c r="O456" i="3"/>
  <c r="P456" i="3" s="1"/>
  <c r="O1144" i="3"/>
  <c r="P1144" i="3" s="1"/>
  <c r="O1050" i="3"/>
  <c r="P1050" i="3" s="1"/>
  <c r="O690" i="3"/>
  <c r="P690" i="3" s="1"/>
  <c r="O774" i="3"/>
  <c r="P774" i="3" s="1"/>
  <c r="O495" i="3"/>
  <c r="P495" i="3" s="1"/>
  <c r="O418" i="3"/>
  <c r="P418" i="3" s="1"/>
  <c r="O528" i="3"/>
  <c r="P528" i="3" s="1"/>
  <c r="O1729" i="3"/>
  <c r="P1729" i="3" s="1"/>
  <c r="O1135" i="3"/>
  <c r="P1135" i="3" s="1"/>
  <c r="O1530" i="3"/>
  <c r="P1530" i="3" s="1"/>
  <c r="O581" i="3"/>
  <c r="P581" i="3" s="1"/>
  <c r="O1649" i="3"/>
  <c r="P1649" i="3" s="1"/>
  <c r="O1191" i="3"/>
  <c r="P1191" i="3" s="1"/>
  <c r="O329" i="3"/>
  <c r="P329" i="3" s="1"/>
  <c r="O983" i="3"/>
  <c r="P983" i="3" s="1"/>
  <c r="O1532" i="3"/>
  <c r="P1532" i="3" s="1"/>
  <c r="O239" i="3"/>
  <c r="P239" i="3" s="1"/>
  <c r="O1727" i="3"/>
  <c r="P1727" i="3" s="1"/>
  <c r="O196" i="3"/>
  <c r="P196" i="3" s="1"/>
  <c r="O1628" i="3"/>
  <c r="P1628" i="3" s="1"/>
  <c r="O517" i="3"/>
  <c r="P517" i="3" s="1"/>
  <c r="O1193" i="3"/>
  <c r="P1193" i="3" s="1"/>
  <c r="O1099" i="3"/>
  <c r="P1099" i="3" s="1"/>
  <c r="O1493" i="3"/>
  <c r="P1493" i="3" s="1"/>
  <c r="O942" i="3"/>
  <c r="O677" i="3"/>
  <c r="P677" i="3" s="1"/>
  <c r="O958" i="3"/>
  <c r="O1774" i="3"/>
  <c r="P1774" i="3" s="1"/>
  <c r="O1197" i="3"/>
  <c r="P1197" i="3" s="1"/>
  <c r="O754" i="3"/>
  <c r="P754" i="3" s="1"/>
  <c r="O379" i="3"/>
  <c r="P379" i="3" s="1"/>
  <c r="O1159" i="3"/>
  <c r="P1159" i="3" s="1"/>
  <c r="O409" i="3"/>
  <c r="P409" i="3" s="1"/>
  <c r="O671" i="3"/>
  <c r="P671" i="3" s="1"/>
  <c r="O910" i="3"/>
  <c r="O1005" i="3"/>
  <c r="P1005" i="3" s="1"/>
  <c r="O1558" i="3"/>
  <c r="P1558" i="3" s="1"/>
  <c r="O193" i="3"/>
  <c r="P193" i="3" s="1"/>
  <c r="O998" i="3"/>
  <c r="P998" i="3" s="1"/>
  <c r="O997" i="3"/>
  <c r="P997" i="3" s="1"/>
  <c r="O783" i="3"/>
  <c r="P783" i="3" s="1"/>
  <c r="O1717" i="3"/>
  <c r="P1717" i="3" s="1"/>
  <c r="O260" i="3"/>
  <c r="P260" i="3" s="1"/>
  <c r="O916" i="3"/>
  <c r="O566" i="3"/>
  <c r="P566" i="3" s="1"/>
  <c r="O1167" i="3"/>
  <c r="P1167" i="3" s="1"/>
  <c r="O1763" i="3"/>
  <c r="P1763" i="3" s="1"/>
  <c r="O1316" i="3"/>
  <c r="P1316" i="3" s="1"/>
  <c r="O840" i="3"/>
  <c r="O274" i="3"/>
  <c r="P274" i="3" s="1"/>
  <c r="O1023" i="3"/>
  <c r="P1023" i="3" s="1"/>
  <c r="O1235" i="3"/>
  <c r="P1235" i="3" s="1"/>
  <c r="O386" i="3"/>
  <c r="P386" i="3" s="1"/>
  <c r="O291" i="3"/>
  <c r="P291" i="3" s="1"/>
  <c r="O1247" i="3"/>
  <c r="P1247" i="3" s="1"/>
  <c r="O1019" i="3"/>
  <c r="P1019" i="3" s="1"/>
  <c r="O1622" i="3"/>
  <c r="P1622" i="3" s="1"/>
  <c r="O1559" i="3"/>
  <c r="P1559" i="3" s="1"/>
  <c r="O969" i="3"/>
  <c r="O867" i="3"/>
  <c r="O328" i="3"/>
  <c r="P328" i="3" s="1"/>
  <c r="O1402" i="3"/>
  <c r="P1402" i="3" s="1"/>
  <c r="O792" i="3"/>
  <c r="P792" i="3" s="1"/>
  <c r="O1503" i="3"/>
  <c r="P1503" i="3" s="1"/>
  <c r="O1501" i="3"/>
  <c r="P1501" i="3" s="1"/>
  <c r="O1720" i="3"/>
  <c r="P1720" i="3" s="1"/>
  <c r="O1713" i="3"/>
  <c r="P1713" i="3" s="1"/>
  <c r="O680" i="3"/>
  <c r="P680" i="3" s="1"/>
  <c r="O876" i="3"/>
  <c r="O1141" i="3"/>
  <c r="P1141" i="3" s="1"/>
  <c r="O1671" i="3"/>
  <c r="P1671" i="3" s="1"/>
  <c r="O1572" i="3"/>
  <c r="P1572" i="3" s="1"/>
  <c r="O679" i="3"/>
  <c r="P679" i="3" s="1"/>
  <c r="O547" i="3"/>
  <c r="P547" i="3" s="1"/>
  <c r="O1624" i="3"/>
  <c r="P1624" i="3" s="1"/>
  <c r="O1382" i="3"/>
  <c r="P1382" i="3" s="1"/>
  <c r="O1195" i="3"/>
  <c r="P1195" i="3" s="1"/>
  <c r="O1215" i="3"/>
  <c r="P1215" i="3" s="1"/>
  <c r="O619" i="3"/>
  <c r="P619" i="3" s="1"/>
  <c r="O255" i="3"/>
  <c r="P255" i="3" s="1"/>
  <c r="O1140" i="3"/>
  <c r="P1140" i="3" s="1"/>
  <c r="O648" i="3"/>
  <c r="P648" i="3" s="1"/>
  <c r="O315" i="3"/>
  <c r="P315" i="3" s="1"/>
  <c r="O484" i="3"/>
  <c r="P484" i="3" s="1"/>
  <c r="O383" i="3"/>
  <c r="P383" i="3" s="1"/>
  <c r="O1017" i="3"/>
  <c r="P1017" i="3" s="1"/>
  <c r="O368" i="3"/>
  <c r="P368" i="3" s="1"/>
  <c r="O1531" i="3"/>
  <c r="P1531" i="3" s="1"/>
  <c r="O921" i="3"/>
  <c r="O1761" i="3"/>
  <c r="P1761" i="3" s="1"/>
  <c r="O1767" i="3"/>
  <c r="P1767" i="3" s="1"/>
  <c r="O611" i="3"/>
  <c r="P611" i="3" s="1"/>
  <c r="O500" i="3"/>
  <c r="P500" i="3" s="1"/>
  <c r="O1001" i="3"/>
  <c r="P1001" i="3" s="1"/>
  <c r="O1385" i="3"/>
  <c r="P1385" i="3" s="1"/>
  <c r="O1413" i="3"/>
  <c r="P1413" i="3" s="1"/>
  <c r="O367" i="3"/>
  <c r="P367" i="3" s="1"/>
  <c r="O579" i="3"/>
  <c r="P579" i="3" s="1"/>
  <c r="O1481" i="3"/>
  <c r="P1481" i="3" s="1"/>
  <c r="O1574" i="3"/>
  <c r="P1574" i="3" s="1"/>
  <c r="O231" i="3"/>
  <c r="P231" i="3" s="1"/>
  <c r="O1103" i="3"/>
  <c r="P1103" i="3" s="1"/>
  <c r="O938" i="3"/>
  <c r="O210" i="3"/>
  <c r="P210" i="3" s="1"/>
  <c r="O1800" i="3"/>
  <c r="P1800" i="3" s="1"/>
  <c r="O834" i="3"/>
  <c r="O886" i="3"/>
  <c r="O1660" i="3"/>
  <c r="P1660" i="3" s="1"/>
  <c r="O1741" i="3"/>
  <c r="P1741" i="3" s="1"/>
  <c r="O1582" i="3"/>
  <c r="P1582" i="3" s="1"/>
  <c r="O1320" i="3"/>
  <c r="P1320" i="3" s="1"/>
  <c r="O1594" i="3"/>
  <c r="P1594" i="3" s="1"/>
  <c r="O1610" i="3"/>
  <c r="P1610" i="3" s="1"/>
  <c r="O216" i="3"/>
  <c r="P216" i="3" s="1"/>
  <c r="O1051" i="3"/>
  <c r="P1051" i="3" s="1"/>
  <c r="O570" i="3"/>
  <c r="P570" i="3" s="1"/>
  <c r="O835" i="3"/>
  <c r="O1321" i="3"/>
  <c r="P1321" i="3" s="1"/>
  <c r="O1345" i="3"/>
  <c r="P1345" i="3" s="1"/>
  <c r="O862" i="3"/>
  <c r="O1257" i="3"/>
  <c r="P1257" i="3" s="1"/>
  <c r="O986" i="3"/>
  <c r="P986" i="3" s="1"/>
  <c r="O818" i="3"/>
  <c r="O351" i="3"/>
  <c r="P351" i="3" s="1"/>
  <c r="O1564" i="3"/>
  <c r="P1564" i="3" s="1"/>
  <c r="O276" i="3"/>
  <c r="P276" i="3" s="1"/>
  <c r="O1636" i="3"/>
  <c r="P1636" i="3" s="1"/>
  <c r="O788" i="3"/>
  <c r="P788" i="3" s="1"/>
  <c r="O535" i="3"/>
  <c r="P535" i="3" s="1"/>
  <c r="O1087" i="3"/>
  <c r="P1087" i="3" s="1"/>
  <c r="O600" i="3"/>
  <c r="P600" i="3" s="1"/>
  <c r="O1796" i="3"/>
  <c r="P1796" i="3" s="1"/>
  <c r="O1403" i="3"/>
  <c r="P1403" i="3" s="1"/>
  <c r="O2497" i="3"/>
  <c r="P2497" i="3" s="1"/>
  <c r="O240" i="3"/>
  <c r="P240" i="3" s="1"/>
  <c r="O429" i="3"/>
  <c r="P429" i="3" s="1"/>
  <c r="O1281" i="3"/>
  <c r="P1281" i="3" s="1"/>
  <c r="O1373" i="3"/>
  <c r="P1373" i="3" s="1"/>
  <c r="O1463" i="3"/>
  <c r="P1463" i="3" s="1"/>
  <c r="O766" i="3"/>
  <c r="P766" i="3" s="1"/>
  <c r="O670" i="3"/>
  <c r="P670" i="3" s="1"/>
  <c r="O1221" i="3"/>
  <c r="P1221" i="3" s="1"/>
  <c r="O96" i="3"/>
  <c r="P96" i="3" s="1"/>
  <c r="O1369" i="3"/>
  <c r="P1369" i="3" s="1"/>
  <c r="O1665" i="3"/>
  <c r="P1665" i="3" s="1"/>
  <c r="O1544" i="3"/>
  <c r="P1544" i="3" s="1"/>
  <c r="O668" i="3"/>
  <c r="P668" i="3" s="1"/>
  <c r="O2168" i="3"/>
  <c r="P2168" i="3" s="1"/>
  <c r="O141" i="3"/>
  <c r="P141" i="3" s="1"/>
  <c r="O212" i="3"/>
  <c r="P212" i="3" s="1"/>
  <c r="O1245" i="3"/>
  <c r="P1245" i="3" s="1"/>
  <c r="O1046" i="3"/>
  <c r="P1046" i="3" s="1"/>
  <c r="O537" i="3"/>
  <c r="P537" i="3" s="1"/>
  <c r="O326" i="3"/>
  <c r="P326" i="3" s="1"/>
  <c r="O360" i="3"/>
  <c r="P360" i="3" s="1"/>
  <c r="O1560" i="3"/>
  <c r="P1560" i="3" s="1"/>
  <c r="O1536" i="3"/>
  <c r="P1536" i="3" s="1"/>
  <c r="O1165" i="3"/>
  <c r="P1165" i="3" s="1"/>
  <c r="O464" i="3"/>
  <c r="P464" i="3" s="1"/>
  <c r="O1409" i="3"/>
  <c r="P1409" i="3" s="1"/>
  <c r="O1375" i="3"/>
  <c r="P1375" i="3" s="1"/>
  <c r="O583" i="3"/>
  <c r="P583" i="3" s="1"/>
  <c r="O807" i="3"/>
  <c r="O311" i="3"/>
  <c r="P311" i="3" s="1"/>
  <c r="O927" i="3"/>
  <c r="O1443" i="3"/>
  <c r="P1443" i="3" s="1"/>
  <c r="O593" i="3"/>
  <c r="P593" i="3" s="1"/>
  <c r="O286" i="3"/>
  <c r="P286" i="3" s="1"/>
  <c r="O582" i="3"/>
  <c r="P582" i="3" s="1"/>
  <c r="O288" i="3"/>
  <c r="P288" i="3" s="1"/>
  <c r="O1371" i="3"/>
  <c r="P1371" i="3" s="1"/>
  <c r="O1789" i="3"/>
  <c r="P1789" i="3" s="1"/>
  <c r="O1399" i="3"/>
  <c r="P1399" i="3" s="1"/>
  <c r="O524" i="3"/>
  <c r="P524" i="3" s="1"/>
  <c r="O1433" i="3"/>
  <c r="P1433" i="3" s="1"/>
  <c r="O1358" i="3"/>
  <c r="P1358" i="3" s="1"/>
  <c r="O1032" i="3"/>
  <c r="P1032" i="3" s="1"/>
  <c r="O1427" i="3"/>
  <c r="P1427" i="3" s="1"/>
  <c r="O1383" i="3"/>
  <c r="P1383" i="3" s="1"/>
  <c r="O1336" i="3"/>
  <c r="P1336" i="3" s="1"/>
  <c r="O1459" i="3"/>
  <c r="P1459" i="3" s="1"/>
  <c r="O1523" i="3"/>
  <c r="P1523" i="3" s="1"/>
  <c r="O1770" i="3"/>
  <c r="P1770" i="3" s="1"/>
  <c r="O1755" i="3"/>
  <c r="P1755" i="3" s="1"/>
  <c r="O1353" i="3"/>
  <c r="P1353" i="3" s="1"/>
  <c r="O1546" i="3"/>
  <c r="P1546" i="3" s="1"/>
  <c r="O392" i="3"/>
  <c r="P392" i="3" s="1"/>
  <c r="O1080" i="3"/>
  <c r="P1080" i="3" s="1"/>
  <c r="O283" i="3"/>
  <c r="P283" i="3" s="1"/>
  <c r="O1462" i="3"/>
  <c r="P1462" i="3" s="1"/>
  <c r="O712" i="3"/>
  <c r="P712" i="3" s="1"/>
  <c r="O1491" i="3"/>
  <c r="P1491" i="3" s="1"/>
  <c r="O790" i="3"/>
  <c r="P790" i="3" s="1"/>
  <c r="O1279" i="3"/>
  <c r="P1279" i="3" s="1"/>
  <c r="O221" i="3"/>
  <c r="P221" i="3" s="1"/>
  <c r="O61" i="3"/>
  <c r="P61" i="3" s="1"/>
  <c r="O1514" i="3"/>
  <c r="P1514" i="3" s="1"/>
  <c r="O1538" i="3"/>
  <c r="P1538" i="3" s="1"/>
  <c r="O1172" i="3"/>
  <c r="P1172" i="3" s="1"/>
  <c r="O1356" i="3"/>
  <c r="P1356" i="3" s="1"/>
  <c r="O926" i="3"/>
  <c r="O953" i="3"/>
  <c r="O373" i="3"/>
  <c r="P373" i="3" s="1"/>
  <c r="O1447" i="3"/>
  <c r="P1447" i="3" s="1"/>
  <c r="O1417" i="3"/>
  <c r="P1417" i="3" s="1"/>
  <c r="O1367" i="3"/>
  <c r="P1367" i="3" s="1"/>
  <c r="O678" i="3"/>
  <c r="P678" i="3" s="1"/>
  <c r="O438" i="3"/>
  <c r="P438" i="3" s="1"/>
  <c r="O714" i="3"/>
  <c r="P714" i="3" s="1"/>
  <c r="O2467" i="3"/>
  <c r="P2467" i="3" s="1"/>
  <c r="O805" i="3"/>
  <c r="O1715" i="3"/>
  <c r="P1715" i="3" s="1"/>
  <c r="O1378" i="3"/>
  <c r="P1378" i="3" s="1"/>
  <c r="O1436" i="3"/>
  <c r="P1436" i="3" s="1"/>
  <c r="O297" i="3"/>
  <c r="P297" i="3" s="1"/>
  <c r="O2408" i="3"/>
  <c r="P2408" i="3" s="1"/>
  <c r="O981" i="3"/>
  <c r="P981" i="3" s="1"/>
  <c r="O628" i="3"/>
  <c r="P628" i="3" s="1"/>
  <c r="O826" i="3"/>
  <c r="O191" i="3"/>
  <c r="P191" i="3" s="1"/>
  <c r="O1638" i="3"/>
  <c r="P1638" i="3" s="1"/>
  <c r="O1418" i="3"/>
  <c r="P1418" i="3" s="1"/>
  <c r="O1252" i="3"/>
  <c r="P1252" i="3" s="1"/>
  <c r="O1602" i="3"/>
  <c r="P1602" i="3" s="1"/>
  <c r="O1348" i="3"/>
  <c r="P1348" i="3" s="1"/>
  <c r="O1773" i="3"/>
  <c r="P1773" i="3" s="1"/>
  <c r="O1810" i="3"/>
  <c r="P1810" i="3" s="1"/>
  <c r="O1294" i="3"/>
  <c r="P1294" i="3" s="1"/>
  <c r="O340" i="3"/>
  <c r="P340" i="3" s="1"/>
  <c r="O197" i="3"/>
  <c r="P197" i="3" s="1"/>
  <c r="O1737" i="3"/>
  <c r="P1737" i="3" s="1"/>
  <c r="O645" i="3"/>
  <c r="P645" i="3" s="1"/>
  <c r="O1161" i="3"/>
  <c r="P1161" i="3" s="1"/>
  <c r="O232" i="3"/>
  <c r="P232" i="3" s="1"/>
  <c r="O1012" i="3"/>
  <c r="P1012" i="3" s="1"/>
  <c r="O1814" i="3"/>
  <c r="P1814" i="3" s="1"/>
  <c r="O821" i="3"/>
  <c r="O901" i="3"/>
  <c r="O1453" i="3"/>
  <c r="P1453" i="3" s="1"/>
  <c r="O215" i="3"/>
  <c r="P215" i="3" s="1"/>
  <c r="O192" i="3"/>
  <c r="P192" i="3" s="1"/>
  <c r="O900" i="3"/>
  <c r="O236" i="3"/>
  <c r="P236" i="3" s="1"/>
  <c r="O336" i="3"/>
  <c r="P336" i="3" s="1"/>
  <c r="O1105" i="3"/>
  <c r="P1105" i="3" s="1"/>
  <c r="O1556" i="3"/>
  <c r="P1556" i="3" s="1"/>
  <c r="O917" i="3"/>
  <c r="O184" i="3"/>
  <c r="P184" i="3" s="1"/>
  <c r="O279" i="3"/>
  <c r="P279" i="3" s="1"/>
  <c r="O1039" i="3"/>
  <c r="P1039" i="3" s="1"/>
  <c r="O2393" i="3"/>
  <c r="P2393" i="3" s="1"/>
  <c r="O713" i="3"/>
  <c r="P713" i="3" s="1"/>
  <c r="O396" i="3"/>
  <c r="P396" i="3" s="1"/>
  <c r="O1611" i="3"/>
  <c r="P1611" i="3" s="1"/>
  <c r="O241" i="3"/>
  <c r="P241" i="3" s="1"/>
  <c r="O2264" i="3"/>
  <c r="P2264" i="3" s="1"/>
  <c r="O29" i="3"/>
  <c r="P29" i="3" s="1"/>
  <c r="O520" i="3"/>
  <c r="P520" i="3" s="1"/>
  <c r="O809" i="3"/>
  <c r="O1342" i="3"/>
  <c r="P1342" i="3" s="1"/>
  <c r="O1703" i="3"/>
  <c r="P1703" i="3" s="1"/>
  <c r="O1630" i="3"/>
  <c r="P1630" i="3" s="1"/>
  <c r="O1272" i="3"/>
  <c r="P1272" i="3" s="1"/>
  <c r="O1204" i="3"/>
  <c r="P1204" i="3" s="1"/>
  <c r="O218" i="3"/>
  <c r="P218" i="3" s="1"/>
  <c r="O708" i="3"/>
  <c r="P708" i="3" s="1"/>
  <c r="O530" i="3"/>
  <c r="P530" i="3" s="1"/>
  <c r="O1002" i="3"/>
  <c r="P1002" i="3" s="1"/>
  <c r="O539" i="3"/>
  <c r="P539" i="3" s="1"/>
  <c r="O320" i="3"/>
  <c r="P320" i="3" s="1"/>
  <c r="O348" i="3"/>
  <c r="P348" i="3" s="1"/>
  <c r="O1736" i="3"/>
  <c r="P1736" i="3" s="1"/>
  <c r="O873" i="3"/>
  <c r="O152" i="3"/>
  <c r="P152" i="3" s="1"/>
  <c r="O599" i="3"/>
  <c r="P599" i="3" s="1"/>
  <c r="O295" i="3"/>
  <c r="P295" i="3" s="1"/>
  <c r="O728" i="3"/>
  <c r="P728" i="3" s="1"/>
  <c r="O1740" i="3"/>
  <c r="P1740" i="3" s="1"/>
  <c r="O924" i="3"/>
  <c r="O247" i="3"/>
  <c r="P247" i="3" s="1"/>
  <c r="O349" i="3"/>
  <c r="P349" i="3" s="1"/>
  <c r="O199" i="3"/>
  <c r="P199" i="3" s="1"/>
  <c r="O1603" i="3"/>
  <c r="P1603" i="3" s="1"/>
  <c r="O2368" i="3"/>
  <c r="P2368" i="3" s="1"/>
  <c r="O970" i="3"/>
  <c r="O358" i="3"/>
  <c r="P358" i="3" s="1"/>
  <c r="O1392" i="3"/>
  <c r="P1392" i="3" s="1"/>
  <c r="O1455" i="3"/>
  <c r="P1455" i="3" s="1"/>
  <c r="O1745" i="3"/>
  <c r="P1745" i="3" s="1"/>
  <c r="O2365" i="3"/>
  <c r="P2365" i="3" s="1"/>
  <c r="O932" i="3"/>
  <c r="O486" i="3"/>
  <c r="P486" i="3" s="1"/>
  <c r="O293" i="3"/>
  <c r="P293" i="3" s="1"/>
  <c r="O797" i="3"/>
  <c r="O704" i="3"/>
  <c r="P704" i="3" s="1"/>
  <c r="O1779" i="3"/>
  <c r="P1779" i="3" s="1"/>
  <c r="O1206" i="3"/>
  <c r="P1206" i="3" s="1"/>
  <c r="O1229" i="3"/>
  <c r="P1229" i="3" s="1"/>
  <c r="O1813" i="3"/>
  <c r="P1813" i="3" s="1"/>
  <c r="O346" i="3"/>
  <c r="P346" i="3" s="1"/>
  <c r="O109" i="3"/>
  <c r="P109" i="3" s="1"/>
  <c r="O2247" i="3"/>
  <c r="P2247" i="3" s="1"/>
  <c r="O1246" i="3"/>
  <c r="P1246" i="3" s="1"/>
  <c r="O55" i="3"/>
  <c r="P55" i="3" s="1"/>
  <c r="O2038" i="3"/>
  <c r="P2038" i="3" s="1"/>
  <c r="O1260" i="3"/>
  <c r="P1260" i="3" s="1"/>
  <c r="O1312" i="3"/>
  <c r="P1312" i="3" s="1"/>
  <c r="O1668" i="3"/>
  <c r="P1668" i="3" s="1"/>
  <c r="O1102" i="3"/>
  <c r="P1102" i="3" s="1"/>
  <c r="O799" i="3"/>
  <c r="O803" i="3"/>
  <c r="O243" i="3"/>
  <c r="P243" i="3" s="1"/>
  <c r="O1699" i="3"/>
  <c r="P1699" i="3" s="1"/>
  <c r="O1070" i="3"/>
  <c r="P1070" i="3" s="1"/>
  <c r="O694" i="3"/>
  <c r="P694" i="3" s="1"/>
  <c r="O692" i="3"/>
  <c r="P692" i="3" s="1"/>
  <c r="O823" i="3"/>
  <c r="O263" i="3"/>
  <c r="P263" i="3" s="1"/>
  <c r="O1188" i="3"/>
  <c r="P1188" i="3" s="1"/>
  <c r="O2274" i="3"/>
  <c r="P2274" i="3" s="1"/>
  <c r="O1752" i="3"/>
  <c r="P1752" i="3" s="1"/>
  <c r="O1280" i="3"/>
  <c r="P1280" i="3" s="1"/>
  <c r="O1551" i="3"/>
  <c r="P1551" i="3" s="1"/>
  <c r="O1196" i="3"/>
  <c r="P1196" i="3" s="1"/>
  <c r="O2410" i="3"/>
  <c r="P2410" i="3" s="1"/>
  <c r="O1186" i="3"/>
  <c r="P1186" i="3" s="1"/>
  <c r="O235" i="3"/>
  <c r="P235" i="3" s="1"/>
  <c r="O857" i="3"/>
  <c r="O412" i="3"/>
  <c r="P412" i="3" s="1"/>
  <c r="O1315" i="3"/>
  <c r="P1315" i="3" s="1"/>
  <c r="O93" i="3"/>
  <c r="P93" i="3" s="1"/>
  <c r="O2022" i="3"/>
  <c r="P2022" i="3" s="1"/>
  <c r="O1593" i="3"/>
  <c r="P1593" i="3" s="1"/>
  <c r="O1168" i="3"/>
  <c r="P1168" i="3" s="1"/>
  <c r="O559" i="3"/>
  <c r="P559" i="3" s="1"/>
  <c r="O1226" i="3"/>
  <c r="P1226" i="3" s="1"/>
  <c r="O223" i="3"/>
  <c r="P223" i="3" s="1"/>
  <c r="O273" i="3"/>
  <c r="P273" i="3" s="1"/>
  <c r="O1276" i="3"/>
  <c r="P1276" i="3" s="1"/>
  <c r="O885" i="3"/>
  <c r="O476" i="3"/>
  <c r="P476" i="3" s="1"/>
  <c r="O1714" i="3"/>
  <c r="P1714" i="3" s="1"/>
  <c r="O855" i="3"/>
  <c r="O1489" i="3"/>
  <c r="P1489" i="3" s="1"/>
  <c r="O2429" i="3"/>
  <c r="P2429" i="3" s="1"/>
  <c r="O1234" i="3"/>
  <c r="P1234" i="3" s="1"/>
  <c r="O1122" i="3"/>
  <c r="P1122" i="3" s="1"/>
  <c r="O1694" i="3"/>
  <c r="P1694" i="3" s="1"/>
  <c r="O551" i="3"/>
  <c r="P551" i="3" s="1"/>
  <c r="O770" i="3"/>
  <c r="P770" i="3" s="1"/>
  <c r="O2134" i="3"/>
  <c r="P2134" i="3" s="1"/>
  <c r="O2290" i="3"/>
  <c r="P2290" i="3" s="1"/>
  <c r="O931" i="3"/>
  <c r="O2335" i="3"/>
  <c r="P2335" i="3" s="1"/>
  <c r="O1829" i="3"/>
  <c r="P1829" i="3" s="1"/>
  <c r="O1952" i="3"/>
  <c r="P1952" i="3" s="1"/>
  <c r="O1843" i="3"/>
  <c r="P1843" i="3" s="1"/>
  <c r="O1852" i="3"/>
  <c r="P1852" i="3" s="1"/>
  <c r="O2186" i="3"/>
  <c r="P2186" i="3" s="1"/>
  <c r="O2398" i="3"/>
  <c r="P2398" i="3" s="1"/>
  <c r="O1951" i="3"/>
  <c r="P1951" i="3" s="1"/>
  <c r="O1676" i="3"/>
  <c r="P1676" i="3" s="1"/>
  <c r="O509" i="3"/>
  <c r="P509" i="3" s="1"/>
  <c r="O2328" i="3"/>
  <c r="P2328" i="3" s="1"/>
  <c r="O682" i="3"/>
  <c r="P682" i="3" s="1"/>
  <c r="O420" i="3"/>
  <c r="P420" i="3" s="1"/>
  <c r="O2326" i="3"/>
  <c r="P2326" i="3" s="1"/>
  <c r="O1098" i="3"/>
  <c r="P1098" i="3" s="1"/>
  <c r="O2489" i="3"/>
  <c r="P2489" i="3" s="1"/>
  <c r="O1406" i="3"/>
  <c r="P1406" i="3" s="1"/>
  <c r="O1543" i="3"/>
  <c r="P1543" i="3" s="1"/>
  <c r="O516" i="3"/>
  <c r="P516" i="3" s="1"/>
  <c r="O1134" i="3"/>
  <c r="P1134" i="3" s="1"/>
  <c r="O1318" i="3"/>
  <c r="P1318" i="3" s="1"/>
  <c r="O404" i="3"/>
  <c r="P404" i="3" s="1"/>
  <c r="O330" i="3"/>
  <c r="P330" i="3" s="1"/>
  <c r="O1484" i="3"/>
  <c r="P1484" i="3" s="1"/>
  <c r="O2491" i="3"/>
  <c r="P2491" i="3" s="1"/>
  <c r="O490" i="3"/>
  <c r="P490" i="3" s="1"/>
  <c r="O105" i="3"/>
  <c r="P105" i="3" s="1"/>
  <c r="O2346" i="3"/>
  <c r="P2346" i="3" s="1"/>
  <c r="O1106" i="3"/>
  <c r="P1106" i="3" s="1"/>
  <c r="O1286" i="3"/>
  <c r="P1286" i="3" s="1"/>
  <c r="O440" i="3"/>
  <c r="P440" i="3" s="1"/>
  <c r="O75" i="3"/>
  <c r="P75" i="3" s="1"/>
  <c r="O378" i="3"/>
  <c r="P378" i="3" s="1"/>
  <c r="O1631" i="3"/>
  <c r="P1631" i="3" s="1"/>
  <c r="O1194" i="3"/>
  <c r="P1194" i="3" s="1"/>
  <c r="O2443" i="3"/>
  <c r="P2443" i="3" s="1"/>
  <c r="O24" i="3"/>
  <c r="P24" i="3" s="1"/>
  <c r="O1835" i="3"/>
  <c r="P1835" i="3" s="1"/>
  <c r="O2403" i="3"/>
  <c r="P2403" i="3" s="1"/>
  <c r="O307" i="3"/>
  <c r="P307" i="3" s="1"/>
  <c r="O1450" i="3"/>
  <c r="P1450" i="3" s="1"/>
  <c r="O939" i="3"/>
  <c r="O889" i="3"/>
  <c r="O1482" i="3"/>
  <c r="P1482" i="3" s="1"/>
  <c r="O1724" i="3"/>
  <c r="P1724" i="3" s="1"/>
  <c r="O213" i="3"/>
  <c r="P213" i="3" s="1"/>
  <c r="O1184" i="3"/>
  <c r="P1184" i="3" s="1"/>
  <c r="O1552" i="3"/>
  <c r="P1552" i="3" s="1"/>
  <c r="O893" i="3"/>
  <c r="O2357" i="3"/>
  <c r="P2357" i="3" s="1"/>
  <c r="O1825" i="3"/>
  <c r="P1825" i="3" s="1"/>
  <c r="O1056" i="3"/>
  <c r="P1056" i="3" s="1"/>
  <c r="O1263" i="3"/>
  <c r="P1263" i="3" s="1"/>
  <c r="O1457" i="3"/>
  <c r="P1457" i="3" s="1"/>
  <c r="O1764" i="3"/>
  <c r="P1764" i="3" s="1"/>
  <c r="O1946" i="3"/>
  <c r="P1946" i="3" s="1"/>
  <c r="O1934" i="3"/>
  <c r="P1934" i="3" s="1"/>
  <c r="O841" i="3"/>
  <c r="O1712" i="3"/>
  <c r="P1712" i="3" s="1"/>
  <c r="O1420" i="3"/>
  <c r="P1420" i="3" s="1"/>
  <c r="O2302" i="3"/>
  <c r="P2302" i="3" s="1"/>
  <c r="O68" i="3"/>
  <c r="P68" i="3" s="1"/>
  <c r="O126" i="3"/>
  <c r="P126" i="3" s="1"/>
  <c r="O743" i="3"/>
  <c r="P743" i="3" s="1"/>
  <c r="O2338" i="3"/>
  <c r="P2338" i="3" s="1"/>
  <c r="O2269" i="3"/>
  <c r="P2269" i="3" s="1"/>
  <c r="O2074" i="3"/>
  <c r="P2074" i="3" s="1"/>
  <c r="O1085" i="3"/>
  <c r="P1085" i="3" s="1"/>
  <c r="O1398" i="3"/>
  <c r="P1398" i="3" s="1"/>
  <c r="O963" i="3"/>
  <c r="O908" i="3"/>
  <c r="O1404" i="3"/>
  <c r="P1404" i="3" s="1"/>
  <c r="O436" i="3"/>
  <c r="P436" i="3" s="1"/>
  <c r="O1327" i="3"/>
  <c r="P1327" i="3" s="1"/>
  <c r="O1208" i="3"/>
  <c r="P1208" i="3" s="1"/>
  <c r="O1437" i="3"/>
  <c r="P1437" i="3" s="1"/>
  <c r="O1337" i="3"/>
  <c r="P1337" i="3" s="1"/>
  <c r="O1640" i="3"/>
  <c r="P1640" i="3" s="1"/>
  <c r="O341" i="3"/>
  <c r="P341" i="3" s="1"/>
  <c r="O664" i="3"/>
  <c r="P664" i="3" s="1"/>
  <c r="O370" i="3"/>
  <c r="P370" i="3" s="1"/>
  <c r="O445" i="3"/>
  <c r="P445" i="3" s="1"/>
  <c r="O1441" i="3"/>
  <c r="P1441" i="3" s="1"/>
  <c r="O408" i="3"/>
  <c r="P408" i="3" s="1"/>
  <c r="O488" i="3"/>
  <c r="P488" i="3" s="1"/>
  <c r="O1467" i="3"/>
  <c r="P1467" i="3" s="1"/>
  <c r="O1479" i="3"/>
  <c r="P1479" i="3" s="1"/>
  <c r="O1521" i="3"/>
  <c r="P1521" i="3" s="1"/>
  <c r="O1148" i="3"/>
  <c r="P1148" i="3" s="1"/>
  <c r="O589" i="3"/>
  <c r="P589" i="3" s="1"/>
  <c r="O994" i="3"/>
  <c r="P994" i="3" s="1"/>
  <c r="O1607" i="3"/>
  <c r="P1607" i="3" s="1"/>
  <c r="O1255" i="3"/>
  <c r="P1255" i="3" s="1"/>
  <c r="O1014" i="3"/>
  <c r="P1014" i="3" s="1"/>
  <c r="O949" i="3"/>
  <c r="O305" i="3"/>
  <c r="P305" i="3" s="1"/>
  <c r="O883" i="3"/>
  <c r="O1176" i="3"/>
  <c r="P1176" i="3" s="1"/>
  <c r="O1788" i="3"/>
  <c r="P1788" i="3" s="1"/>
  <c r="O1626" i="3"/>
  <c r="P1626" i="3" s="1"/>
  <c r="O477" i="3"/>
  <c r="P477" i="3" s="1"/>
  <c r="O935" i="3"/>
  <c r="O1124" i="3"/>
  <c r="P1124" i="3" s="1"/>
  <c r="O317" i="3"/>
  <c r="P317" i="3" s="1"/>
  <c r="O1116" i="3"/>
  <c r="P1116" i="3" s="1"/>
  <c r="O1746" i="3"/>
  <c r="P1746" i="3" s="1"/>
  <c r="O1793" i="3"/>
  <c r="P1793" i="3" s="1"/>
  <c r="O53" i="3"/>
  <c r="P53" i="3" s="1"/>
  <c r="O2371" i="3"/>
  <c r="P2371" i="3" s="1"/>
  <c r="O1200" i="3"/>
  <c r="P1200" i="3" s="1"/>
  <c r="O1562" i="3"/>
  <c r="P1562" i="3" s="1"/>
  <c r="O2451" i="3"/>
  <c r="P2451" i="3" s="1"/>
  <c r="O480" i="3"/>
  <c r="P480" i="3" s="1"/>
  <c r="O1510" i="3"/>
  <c r="P1510" i="3" s="1"/>
  <c r="O555" i="3"/>
  <c r="P555" i="3" s="1"/>
  <c r="O1797" i="3"/>
  <c r="P1797" i="3" s="1"/>
  <c r="O615" i="3"/>
  <c r="P615" i="3" s="1"/>
  <c r="O102" i="3"/>
  <c r="P102" i="3" s="1"/>
  <c r="O947" i="3"/>
  <c r="O1861" i="3"/>
  <c r="P1861" i="3" s="1"/>
  <c r="O2460" i="3"/>
  <c r="P2460" i="3" s="1"/>
  <c r="O1599" i="3"/>
  <c r="P1599" i="3" s="1"/>
  <c r="O875" i="3"/>
  <c r="O2172" i="3"/>
  <c r="P2172" i="3" s="1"/>
  <c r="O1960" i="3"/>
  <c r="P1960" i="3" s="1"/>
  <c r="O2442" i="3"/>
  <c r="P2442" i="3" s="1"/>
  <c r="O2399" i="3"/>
  <c r="P2399" i="3" s="1"/>
  <c r="O12" i="3"/>
  <c r="P12" i="3" s="1"/>
  <c r="O257" i="3"/>
  <c r="P257" i="3" s="1"/>
  <c r="O1048" i="3"/>
  <c r="P1048" i="3" s="1"/>
  <c r="O1349" i="3"/>
  <c r="P1349" i="3" s="1"/>
  <c r="O100" i="3"/>
  <c r="P100" i="3" s="1"/>
  <c r="O1244" i="3"/>
  <c r="P1244" i="3" s="1"/>
  <c r="O1658" i="3"/>
  <c r="P1658" i="3" s="1"/>
  <c r="O1232" i="3"/>
  <c r="P1232" i="3" s="1"/>
  <c r="O624" i="3"/>
  <c r="P624" i="3" s="1"/>
  <c r="O1290" i="3"/>
  <c r="P1290" i="3" s="1"/>
  <c r="O161" i="3"/>
  <c r="P161" i="3" s="1"/>
  <c r="O1357" i="3"/>
  <c r="P1357" i="3" s="1"/>
  <c r="O1698" i="3"/>
  <c r="P1698" i="3" s="1"/>
  <c r="O2376" i="3"/>
  <c r="P2376" i="3" s="1"/>
  <c r="O700" i="3"/>
  <c r="P700" i="3" s="1"/>
  <c r="O1094" i="3"/>
  <c r="P1094" i="3" s="1"/>
  <c r="O1627" i="3"/>
  <c r="P1627" i="3" s="1"/>
  <c r="O1565" i="3"/>
  <c r="P1565" i="3" s="1"/>
  <c r="O2180" i="3"/>
  <c r="P2180" i="3" s="1"/>
  <c r="O2312" i="3"/>
  <c r="P2312" i="3" s="1"/>
  <c r="O784" i="3"/>
  <c r="P784" i="3" s="1"/>
  <c r="O172" i="3"/>
  <c r="P172" i="3" s="1"/>
  <c r="O65" i="3"/>
  <c r="P65" i="3" s="1"/>
  <c r="O2088" i="3"/>
  <c r="P2088" i="3" s="1"/>
  <c r="O2236" i="3"/>
  <c r="P2236" i="3" s="1"/>
  <c r="O2092" i="3"/>
  <c r="P2092" i="3" s="1"/>
  <c r="O686" i="3"/>
  <c r="P686" i="3" s="1"/>
  <c r="O1976" i="3"/>
  <c r="P1976" i="3" s="1"/>
  <c r="O165" i="3"/>
  <c r="P165" i="3" s="1"/>
  <c r="O1954" i="3"/>
  <c r="P1954" i="3" s="1"/>
  <c r="O1875" i="3"/>
  <c r="P1875" i="3" s="1"/>
  <c r="O565" i="3"/>
  <c r="P565" i="3" s="1"/>
  <c r="O107" i="3"/>
  <c r="P107" i="3" s="1"/>
  <c r="O1296" i="3"/>
  <c r="P1296" i="3" s="1"/>
  <c r="O722" i="3"/>
  <c r="P722" i="3" s="1"/>
  <c r="O2492" i="3"/>
  <c r="P2492" i="3" s="1"/>
  <c r="O1008" i="3"/>
  <c r="P1008" i="3" s="1"/>
  <c r="O1218" i="3"/>
  <c r="P1218" i="3" s="1"/>
  <c r="O48" i="3"/>
  <c r="P48" i="3" s="1"/>
  <c r="O2013" i="3"/>
  <c r="P2013" i="3" s="1"/>
  <c r="O86" i="3"/>
  <c r="P86" i="3" s="1"/>
  <c r="O1912" i="3"/>
  <c r="P1912" i="3" s="1"/>
  <c r="O607" i="3"/>
  <c r="P607" i="3" s="1"/>
  <c r="O1150" i="3"/>
  <c r="P1150" i="3" s="1"/>
  <c r="O1862" i="3"/>
  <c r="P1862" i="3" s="1"/>
  <c r="O1702" i="3"/>
  <c r="P1702" i="3" s="1"/>
  <c r="O2279" i="3"/>
  <c r="P2279" i="3" s="1"/>
  <c r="O1174" i="3"/>
  <c r="P1174" i="3" s="1"/>
  <c r="O140" i="3"/>
  <c r="P140" i="3" s="1"/>
  <c r="O2126" i="3"/>
  <c r="P2126" i="3" s="1"/>
  <c r="O1346" i="3"/>
  <c r="P1346" i="3" s="1"/>
  <c r="O1370" i="3"/>
  <c r="P1370" i="3" s="1"/>
  <c r="O111" i="3"/>
  <c r="P111" i="3" s="1"/>
  <c r="O2242" i="3"/>
  <c r="P2242" i="3" s="1"/>
  <c r="O1632" i="3"/>
  <c r="P1632" i="3" s="1"/>
  <c r="O2212" i="3"/>
  <c r="P2212" i="3" s="1"/>
  <c r="O1162" i="3"/>
  <c r="P1162" i="3" s="1"/>
  <c r="O2459" i="3"/>
  <c r="P2459" i="3" s="1"/>
  <c r="O1042" i="3"/>
  <c r="P1042" i="3" s="1"/>
  <c r="O1343" i="3"/>
  <c r="P1343" i="3" s="1"/>
  <c r="O2159" i="3"/>
  <c r="P2159" i="3" s="1"/>
  <c r="O1492" i="3"/>
  <c r="P1492" i="3" s="1"/>
  <c r="O2284" i="3"/>
  <c r="P2284" i="3" s="1"/>
  <c r="O2132" i="3"/>
  <c r="P2132" i="3" s="1"/>
  <c r="O2251" i="3"/>
  <c r="P2251" i="3" s="1"/>
  <c r="O1672" i="3"/>
  <c r="P1672" i="3" s="1"/>
  <c r="O116" i="3"/>
  <c r="P116" i="3" s="1"/>
  <c r="O2430" i="3"/>
  <c r="P2430" i="3" s="1"/>
  <c r="O1921" i="3"/>
  <c r="P1921" i="3" s="1"/>
  <c r="O1368" i="3"/>
  <c r="P1368" i="3" s="1"/>
  <c r="O2299" i="3"/>
  <c r="P2299" i="3" s="1"/>
  <c r="O982" i="3"/>
  <c r="P982" i="3" s="1"/>
  <c r="O1959" i="3"/>
  <c r="P1959" i="3" s="1"/>
  <c r="O1734" i="3"/>
  <c r="P1734" i="3" s="1"/>
  <c r="O1981" i="3"/>
  <c r="P1981" i="3" s="1"/>
  <c r="O77" i="3"/>
  <c r="P77" i="3" s="1"/>
  <c r="O2353" i="3"/>
  <c r="P2353" i="3" s="1"/>
  <c r="O2331" i="3"/>
  <c r="P2331" i="3" s="1"/>
  <c r="O1656" i="3"/>
  <c r="P1656" i="3" s="1"/>
  <c r="O567" i="3"/>
  <c r="P567" i="3" s="1"/>
  <c r="O1082" i="3"/>
  <c r="P1082" i="3" s="1"/>
  <c r="O1224" i="3"/>
  <c r="P1224" i="3" s="1"/>
  <c r="O1313" i="3"/>
  <c r="P1313" i="3" s="1"/>
  <c r="O1555" i="3"/>
  <c r="P1555" i="3" s="1"/>
  <c r="O925" i="3"/>
  <c r="O1416" i="3"/>
  <c r="P1416" i="3" s="1"/>
  <c r="O1038" i="3"/>
  <c r="P1038" i="3" s="1"/>
  <c r="O1034" i="3"/>
  <c r="P1034" i="3" s="1"/>
  <c r="O504" i="3"/>
  <c r="P504" i="3" s="1"/>
  <c r="O36" i="3"/>
  <c r="P36" i="3" s="1"/>
  <c r="O984" i="3"/>
  <c r="P984" i="3" s="1"/>
  <c r="O410" i="3"/>
  <c r="P410" i="3" s="1"/>
  <c r="O301" i="3"/>
  <c r="P301" i="3" s="1"/>
  <c r="O2305" i="3"/>
  <c r="P2305" i="3" s="1"/>
  <c r="O1953" i="3"/>
  <c r="P1953" i="3" s="1"/>
  <c r="O1775" i="3"/>
  <c r="P1775" i="3" s="1"/>
  <c r="O7" i="3"/>
  <c r="P7" i="3" s="1"/>
  <c r="O869" i="3"/>
  <c r="O1487" i="3"/>
  <c r="P1487" i="3" s="1"/>
  <c r="O428" i="3"/>
  <c r="P428" i="3" s="1"/>
  <c r="O506" i="3"/>
  <c r="P506" i="3" s="1"/>
  <c r="O2437" i="3"/>
  <c r="P2437" i="3" s="1"/>
  <c r="O1307" i="3"/>
  <c r="P1307" i="3" s="1"/>
  <c r="O2345" i="3"/>
  <c r="P2345" i="3" s="1"/>
  <c r="O1344" i="3"/>
  <c r="P1344" i="3" s="1"/>
  <c r="O2275" i="3"/>
  <c r="P2275" i="3" s="1"/>
  <c r="O2404" i="3"/>
  <c r="P2404" i="3" s="1"/>
  <c r="O27" i="3"/>
  <c r="P27" i="3" s="1"/>
  <c r="O1609" i="3"/>
  <c r="P1609" i="3" s="1"/>
  <c r="O2176" i="3"/>
  <c r="P2176" i="3" s="1"/>
  <c r="O2118" i="3"/>
  <c r="P2118" i="3" s="1"/>
  <c r="O2223" i="3"/>
  <c r="P2223" i="3" s="1"/>
  <c r="O1750" i="3"/>
  <c r="P1750" i="3" s="1"/>
  <c r="O1283" i="3"/>
  <c r="P1283" i="3" s="1"/>
  <c r="O514" i="3"/>
  <c r="P514" i="3" s="1"/>
  <c r="O1157" i="3"/>
  <c r="P1157" i="3" s="1"/>
  <c r="O1704" i="3"/>
  <c r="P1704" i="3" s="1"/>
  <c r="O2258" i="3"/>
  <c r="P2258" i="3" s="1"/>
  <c r="O587" i="3"/>
  <c r="P587" i="3" s="1"/>
  <c r="O81" i="3"/>
  <c r="P81" i="3" s="1"/>
  <c r="O1490" i="3"/>
  <c r="P1490" i="3" s="1"/>
  <c r="O698" i="3"/>
  <c r="P698" i="3" s="1"/>
  <c r="O1549" i="3"/>
  <c r="P1549" i="3" s="1"/>
  <c r="O2461" i="3"/>
  <c r="P2461" i="3" s="1"/>
  <c r="O748" i="3"/>
  <c r="P748" i="3" s="1"/>
  <c r="O41" i="3"/>
  <c r="P41" i="3" s="1"/>
  <c r="O991" i="3"/>
  <c r="P991" i="3" s="1"/>
  <c r="O1389" i="3"/>
  <c r="P1389" i="3" s="1"/>
  <c r="O322" i="3"/>
  <c r="P322" i="3" s="1"/>
  <c r="O536" i="3"/>
  <c r="P536" i="3" s="1"/>
  <c r="O1673" i="3"/>
  <c r="P1673" i="3" s="1"/>
  <c r="O1386" i="3"/>
  <c r="P1386" i="3" s="1"/>
  <c r="O1731" i="3"/>
  <c r="P1731" i="3" s="1"/>
  <c r="O859" i="3"/>
  <c r="O851" i="3"/>
  <c r="O919" i="3"/>
  <c r="O1366" i="3"/>
  <c r="P1366" i="3" s="1"/>
  <c r="O1379" i="3"/>
  <c r="P1379" i="3" s="1"/>
  <c r="O1663" i="3"/>
  <c r="P1663" i="3" s="1"/>
  <c r="O1029" i="3"/>
  <c r="P1029" i="3" s="1"/>
  <c r="O422" i="3"/>
  <c r="P422" i="3" s="1"/>
  <c r="O1511" i="3"/>
  <c r="P1511" i="3" s="1"/>
  <c r="O1009" i="3"/>
  <c r="P1009" i="3" s="1"/>
  <c r="O1708" i="3"/>
  <c r="P1708" i="3" s="1"/>
  <c r="O696" i="3"/>
  <c r="P696" i="3" s="1"/>
  <c r="O1578" i="3"/>
  <c r="P1578" i="3" s="1"/>
  <c r="O1407" i="3"/>
  <c r="P1407" i="3" s="1"/>
  <c r="O289" i="3"/>
  <c r="P289" i="3" s="1"/>
  <c r="O1553" i="3"/>
  <c r="P1553" i="3" s="1"/>
  <c r="O768" i="3"/>
  <c r="P768" i="3" s="1"/>
  <c r="O1352" i="3"/>
  <c r="P1352" i="3" s="1"/>
  <c r="O1570" i="3"/>
  <c r="P1570" i="3" s="1"/>
  <c r="O626" i="3"/>
  <c r="P626" i="3" s="1"/>
  <c r="O1092" i="3"/>
  <c r="P1092" i="3" s="1"/>
  <c r="O188" i="3"/>
  <c r="P188" i="3" s="1"/>
  <c r="O902" i="3"/>
  <c r="O772" i="3"/>
  <c r="P772" i="3" s="1"/>
  <c r="O478" i="3"/>
  <c r="P478" i="3" s="1"/>
  <c r="O1081" i="3"/>
  <c r="P1081" i="3" s="1"/>
  <c r="O1096" i="3"/>
  <c r="P1096" i="3" s="1"/>
  <c r="O1154" i="3"/>
  <c r="P1154" i="3" s="1"/>
  <c r="O1643" i="3"/>
  <c r="P1643" i="3" s="1"/>
  <c r="O1305" i="3"/>
  <c r="P1305" i="3" s="1"/>
  <c r="O132" i="3"/>
  <c r="P132" i="3" s="1"/>
  <c r="O672" i="3"/>
  <c r="P672" i="3" s="1"/>
  <c r="O865" i="3"/>
  <c r="O1068" i="3"/>
  <c r="P1068" i="3" s="1"/>
  <c r="O492" i="3"/>
  <c r="P492" i="3" s="1"/>
  <c r="O1590" i="3"/>
  <c r="P1590" i="3" s="1"/>
  <c r="O384" i="3"/>
  <c r="P384" i="3" s="1"/>
  <c r="O252" i="3"/>
  <c r="P252" i="3" s="1"/>
  <c r="O82" i="3"/>
  <c r="P82" i="3" s="1"/>
  <c r="O1454" i="3"/>
  <c r="P1454" i="3" s="1"/>
  <c r="O1722" i="3"/>
  <c r="P1722" i="3" s="1"/>
  <c r="O1297" i="3"/>
  <c r="P1297" i="3" s="1"/>
  <c r="O688" i="3"/>
  <c r="P688" i="3" s="1"/>
  <c r="O1355" i="3"/>
  <c r="P1355" i="3" s="1"/>
  <c r="O98" i="3"/>
  <c r="P98" i="3" s="1"/>
  <c r="O1615" i="3"/>
  <c r="P1615" i="3" s="1"/>
  <c r="O1762" i="3"/>
  <c r="P1762" i="3" s="1"/>
  <c r="O2334" i="3"/>
  <c r="P2334" i="3" s="1"/>
  <c r="O897" i="3"/>
  <c r="O1158" i="3"/>
  <c r="P1158" i="3" s="1"/>
  <c r="O502" i="3"/>
  <c r="P502" i="3" s="1"/>
  <c r="O1726" i="3"/>
  <c r="P1726" i="3" s="1"/>
  <c r="O2208" i="3"/>
  <c r="P2208" i="3" s="1"/>
  <c r="O1520" i="3"/>
  <c r="P1520" i="3" s="1"/>
  <c r="O960" i="3"/>
  <c r="O1809" i="3"/>
  <c r="P1809" i="3" s="1"/>
  <c r="O1635" i="3"/>
  <c r="P1635" i="3" s="1"/>
  <c r="O1588" i="3"/>
  <c r="P1588" i="3" s="1"/>
  <c r="O187" i="3"/>
  <c r="P187" i="3" s="1"/>
  <c r="O1430" i="3"/>
  <c r="P1430" i="3" s="1"/>
  <c r="O432" i="3"/>
  <c r="P432" i="3" s="1"/>
  <c r="O825" i="3"/>
  <c r="O881" i="3"/>
  <c r="O78" i="3"/>
  <c r="P78" i="3" s="1"/>
  <c r="O992" i="3"/>
  <c r="P992" i="3" s="1"/>
  <c r="O1339" i="3"/>
  <c r="P1339" i="3" s="1"/>
  <c r="O2344" i="3"/>
  <c r="P2344" i="3" s="1"/>
  <c r="O975" i="3"/>
  <c r="O103" i="3"/>
  <c r="P103" i="3" s="1"/>
  <c r="O1794" i="3"/>
  <c r="P1794" i="3" s="1"/>
  <c r="O372" i="3"/>
  <c r="P372" i="3" s="1"/>
  <c r="O549" i="3"/>
  <c r="P549" i="3" s="1"/>
  <c r="O674" i="3"/>
  <c r="P674" i="3" s="1"/>
  <c r="O189" i="3"/>
  <c r="P189" i="3" s="1"/>
  <c r="O1262" i="3"/>
  <c r="P1262" i="3" s="1"/>
  <c r="O1078" i="3"/>
  <c r="P1078" i="3" s="1"/>
  <c r="O1317" i="3"/>
  <c r="P1317" i="3" s="1"/>
  <c r="O1684" i="3"/>
  <c r="P1684" i="3" s="1"/>
  <c r="O1470" i="3"/>
  <c r="P1470" i="3" s="1"/>
  <c r="O758" i="3"/>
  <c r="P758" i="3" s="1"/>
  <c r="O837" i="3"/>
  <c r="O1595" i="3"/>
  <c r="P1595" i="3" s="1"/>
  <c r="O498" i="3"/>
  <c r="P498" i="3" s="1"/>
  <c r="O1535" i="3"/>
  <c r="P1535" i="3" s="1"/>
  <c r="O2490" i="3"/>
  <c r="P2490" i="3" s="1"/>
  <c r="O282" i="3"/>
  <c r="P282" i="3" s="1"/>
  <c r="O1680" i="3"/>
  <c r="P1680" i="3" s="1"/>
  <c r="O955" i="3"/>
  <c r="O143" i="3"/>
  <c r="P143" i="3" s="1"/>
  <c r="O879" i="3"/>
  <c r="O1000" i="3"/>
  <c r="P1000" i="3" s="1"/>
  <c r="O454" i="3"/>
  <c r="P454" i="3" s="1"/>
  <c r="O1758" i="3"/>
  <c r="P1758" i="3" s="1"/>
  <c r="O1502" i="3"/>
  <c r="P1502" i="3" s="1"/>
  <c r="O1651" i="3"/>
  <c r="P1651" i="3" s="1"/>
  <c r="O39" i="3"/>
  <c r="P39" i="3" s="1"/>
  <c r="O849" i="3"/>
  <c r="O2110" i="3"/>
  <c r="P2110" i="3" s="1"/>
  <c r="O2012" i="3"/>
  <c r="P2012" i="3" s="1"/>
  <c r="O40" i="3"/>
  <c r="P40" i="3" s="1"/>
  <c r="O2441" i="3"/>
  <c r="P2441" i="3" s="1"/>
  <c r="O2239" i="3"/>
  <c r="P2239" i="3" s="1"/>
  <c r="O2000" i="3"/>
  <c r="P2000" i="3" s="1"/>
  <c r="O2125" i="3"/>
  <c r="P2125" i="3" s="1"/>
  <c r="O1067" i="3"/>
  <c r="P1067" i="3" s="1"/>
  <c r="O64" i="3"/>
  <c r="P64" i="3" s="1"/>
  <c r="O1689" i="3"/>
  <c r="P1689" i="3" s="1"/>
  <c r="O1093" i="3"/>
  <c r="P1093" i="3" s="1"/>
  <c r="O764" i="3"/>
  <c r="P764" i="3" s="1"/>
  <c r="O110" i="3"/>
  <c r="P110" i="3" s="1"/>
  <c r="O1040" i="3"/>
  <c r="P1040" i="3" s="1"/>
  <c r="O2181" i="3"/>
  <c r="P2181" i="3" s="1"/>
  <c r="O652" i="3"/>
  <c r="P652" i="3" s="1"/>
  <c r="O446" i="3"/>
  <c r="P446" i="3" s="1"/>
  <c r="O2240" i="3"/>
  <c r="P2240" i="3" s="1"/>
  <c r="O662" i="3"/>
  <c r="P662" i="3" s="1"/>
  <c r="O414" i="3"/>
  <c r="P414" i="3" s="1"/>
  <c r="O1449" i="3"/>
  <c r="P1449" i="3" s="1"/>
  <c r="O1697" i="3"/>
  <c r="P1697" i="3" s="1"/>
  <c r="O1426" i="3"/>
  <c r="P1426" i="3" s="1"/>
  <c r="O147" i="3"/>
  <c r="P147" i="3" s="1"/>
  <c r="O2282" i="3"/>
  <c r="P2282" i="3" s="1"/>
  <c r="O1376" i="3"/>
  <c r="P1376" i="3" s="1"/>
  <c r="O94" i="3"/>
  <c r="P94" i="3" s="1"/>
  <c r="O1052" i="3"/>
  <c r="P1052" i="3" s="1"/>
  <c r="O1777" i="3"/>
  <c r="P1777" i="3" s="1"/>
  <c r="O541" i="3"/>
  <c r="P541" i="3" s="1"/>
  <c r="O543" i="3"/>
  <c r="P543" i="3" s="1"/>
  <c r="O1617" i="3"/>
  <c r="P1617" i="3" s="1"/>
  <c r="O639" i="3"/>
  <c r="P639" i="3" s="1"/>
  <c r="O1136" i="3"/>
  <c r="P1136" i="3" s="1"/>
  <c r="O907" i="3"/>
  <c r="O941" i="3"/>
  <c r="O1589" i="3"/>
  <c r="P1589" i="3" s="1"/>
  <c r="O2033" i="3"/>
  <c r="P2033" i="3" s="1"/>
  <c r="O2333" i="3"/>
  <c r="P2333" i="3" s="1"/>
  <c r="O1639" i="3"/>
  <c r="P1639" i="3" s="1"/>
  <c r="O251" i="3"/>
  <c r="P251" i="3" s="1"/>
  <c r="O2494" i="3"/>
  <c r="P2494" i="3" s="1"/>
  <c r="O1473" i="3"/>
  <c r="P1473" i="3" s="1"/>
  <c r="O1585" i="3"/>
  <c r="P1585" i="3" s="1"/>
  <c r="O644" i="3"/>
  <c r="P644" i="3" s="1"/>
  <c r="O1505" i="3"/>
  <c r="P1505" i="3" s="1"/>
  <c r="O1100" i="3"/>
  <c r="P1100" i="3" s="1"/>
  <c r="O1539" i="3"/>
  <c r="P1539" i="3" s="1"/>
  <c r="O1236" i="3"/>
  <c r="P1236" i="3" s="1"/>
  <c r="O2362" i="3"/>
  <c r="P2362" i="3" s="1"/>
  <c r="O903" i="3"/>
  <c r="O1486" i="3"/>
  <c r="P1486" i="3" s="1"/>
  <c r="O843" i="3"/>
  <c r="O2244" i="3"/>
  <c r="P2244" i="3" s="1"/>
  <c r="O2287" i="3"/>
  <c r="P2287" i="3" s="1"/>
  <c r="O1062" i="3"/>
  <c r="P1062" i="3" s="1"/>
  <c r="O2252" i="3"/>
  <c r="P2252" i="3" s="1"/>
  <c r="O1498" i="3"/>
  <c r="P1498" i="3" s="1"/>
  <c r="O1361" i="3"/>
  <c r="P1361" i="3" s="1"/>
  <c r="O233" i="3"/>
  <c r="P233" i="3" s="1"/>
  <c r="O1222" i="3"/>
  <c r="P1222" i="3" s="1"/>
  <c r="O135" i="3"/>
  <c r="P135" i="3" s="1"/>
  <c r="O1883" i="3"/>
  <c r="P1883" i="3" s="1"/>
  <c r="O1571" i="3"/>
  <c r="P1571" i="3" s="1"/>
  <c r="O1884" i="3"/>
  <c r="P1884" i="3" s="1"/>
  <c r="O2321" i="3"/>
  <c r="P2321" i="3" s="1"/>
  <c r="O2029" i="3"/>
  <c r="P2029" i="3" s="1"/>
  <c r="O400" i="3"/>
  <c r="P400" i="3" s="1"/>
  <c r="O1471" i="3"/>
  <c r="P1471" i="3" s="1"/>
  <c r="O1816" i="3"/>
  <c r="P1816" i="3" s="1"/>
  <c r="O1227" i="3"/>
  <c r="P1227" i="3" s="1"/>
  <c r="O18" i="3"/>
  <c r="P18" i="3" s="1"/>
  <c r="O613" i="3"/>
  <c r="P613" i="3" s="1"/>
  <c r="O1757" i="3"/>
  <c r="P1757" i="3" s="1"/>
  <c r="O1192" i="3"/>
  <c r="P1192" i="3" s="1"/>
  <c r="O114" i="3"/>
  <c r="P114" i="3" s="1"/>
  <c r="O344" i="3"/>
  <c r="P344" i="3" s="1"/>
  <c r="O633" i="3"/>
  <c r="P633" i="3" s="1"/>
  <c r="O1710" i="3"/>
  <c r="P1710" i="3" s="1"/>
  <c r="O1682" i="3"/>
  <c r="P1682" i="3" s="1"/>
  <c r="O5" i="3"/>
  <c r="P5" i="3" s="1"/>
  <c r="O1411" i="3"/>
  <c r="P1411" i="3" s="1"/>
  <c r="O1142" i="3"/>
  <c r="P1142" i="3" s="1"/>
  <c r="O1807" i="3"/>
  <c r="P1807" i="3" s="1"/>
  <c r="O2142" i="3"/>
  <c r="P2142" i="3" s="1"/>
  <c r="O813" i="3"/>
  <c r="O1074" i="3"/>
  <c r="P1074" i="3" s="1"/>
  <c r="O1579" i="3"/>
  <c r="P1579" i="3" s="1"/>
  <c r="O104" i="3"/>
  <c r="P104" i="3" s="1"/>
  <c r="O573" i="3"/>
  <c r="P573" i="3" s="1"/>
  <c r="O156" i="3"/>
  <c r="P156" i="3" s="1"/>
  <c r="O85" i="3"/>
  <c r="P85" i="3" s="1"/>
  <c r="O2250" i="3"/>
  <c r="P2250" i="3" s="1"/>
  <c r="O1545" i="3"/>
  <c r="P1545" i="3" s="1"/>
  <c r="O1935" i="3"/>
  <c r="P1935" i="3" s="1"/>
  <c r="O877" i="3"/>
  <c r="O2053" i="3"/>
  <c r="P2053" i="3" s="1"/>
  <c r="O2232" i="3"/>
  <c r="P2232" i="3" s="1"/>
  <c r="O2213" i="3"/>
  <c r="P2213" i="3" s="1"/>
  <c r="O2474" i="3"/>
  <c r="P2474" i="3" s="1"/>
  <c r="O450" i="3"/>
  <c r="P450" i="3" s="1"/>
  <c r="O845" i="3"/>
  <c r="O2310" i="3"/>
  <c r="P2310" i="3" s="1"/>
  <c r="O424" i="3"/>
  <c r="P424" i="3" s="1"/>
  <c r="O1110" i="3"/>
  <c r="P1110" i="3" s="1"/>
  <c r="O1160" i="3"/>
  <c r="P1160" i="3" s="1"/>
  <c r="O2224" i="3"/>
  <c r="P2224" i="3" s="1"/>
  <c r="O1625" i="3"/>
  <c r="P1625" i="3" s="1"/>
  <c r="O2104" i="3"/>
  <c r="P2104" i="3" s="1"/>
  <c r="O1309" i="3"/>
  <c r="P1309" i="3" s="1"/>
  <c r="O1351" i="3"/>
  <c r="P1351" i="3" s="1"/>
  <c r="O219" i="3"/>
  <c r="P219" i="3" s="1"/>
  <c r="O1804" i="3"/>
  <c r="P1804" i="3" s="1"/>
  <c r="O354" i="3"/>
  <c r="P354" i="3" s="1"/>
  <c r="O1461" i="3"/>
  <c r="P1461" i="3" s="1"/>
  <c r="O1620" i="3"/>
  <c r="P1620" i="3" s="1"/>
  <c r="O1146" i="3"/>
  <c r="P1146" i="3" s="1"/>
  <c r="O959" i="3"/>
  <c r="O1608" i="3"/>
  <c r="P1608" i="3" s="1"/>
  <c r="O847" i="3"/>
  <c r="O1568" i="3"/>
  <c r="P1568" i="3" s="1"/>
  <c r="O1164" i="3"/>
  <c r="P1164" i="3" s="1"/>
  <c r="O1442" i="3"/>
  <c r="P1442" i="3" s="1"/>
  <c r="O1990" i="3"/>
  <c r="P1990" i="3" s="1"/>
  <c r="O150" i="3"/>
  <c r="P150" i="3" s="1"/>
  <c r="O1924" i="3"/>
  <c r="P1924" i="3" s="1"/>
  <c r="O285" i="3"/>
  <c r="P285" i="3" s="1"/>
  <c r="O724" i="3"/>
  <c r="P724" i="3" s="1"/>
  <c r="O2304" i="3"/>
  <c r="P2304" i="3" s="1"/>
  <c r="O1004" i="3"/>
  <c r="P1004" i="3" s="1"/>
  <c r="O421" i="3"/>
  <c r="P421" i="3" s="1"/>
  <c r="O2322" i="3"/>
  <c r="P2322" i="3" s="1"/>
  <c r="O2337" i="3"/>
  <c r="P2337" i="3" s="1"/>
  <c r="O19" i="3"/>
  <c r="P19" i="3" s="1"/>
  <c r="O654" i="3"/>
  <c r="P654" i="3" s="1"/>
  <c r="O1024" i="3"/>
  <c r="P1024" i="3" s="1"/>
  <c r="O563" i="3"/>
  <c r="P563" i="3" s="1"/>
  <c r="O1709" i="3"/>
  <c r="P1709" i="3" s="1"/>
  <c r="O989" i="3"/>
  <c r="P989" i="3" s="1"/>
  <c r="O1778" i="3"/>
  <c r="P1778" i="3" s="1"/>
  <c r="O1415" i="3"/>
  <c r="P1415" i="3" s="1"/>
  <c r="O381" i="3"/>
  <c r="P381" i="3" s="1"/>
  <c r="O1395" i="3"/>
  <c r="P1395" i="3" s="1"/>
  <c r="O609" i="3"/>
  <c r="P609" i="3" s="1"/>
  <c r="O1422" i="3"/>
  <c r="P1422" i="3" s="1"/>
  <c r="O734" i="3"/>
  <c r="P734" i="3" s="1"/>
  <c r="O756" i="3"/>
  <c r="P756" i="3" s="1"/>
  <c r="O1827" i="3"/>
  <c r="P1827" i="3" s="1"/>
  <c r="O17" i="3"/>
  <c r="P17" i="3" s="1"/>
  <c r="O2341" i="3"/>
  <c r="P2341" i="3" s="1"/>
  <c r="O350" i="3"/>
  <c r="P350" i="3" s="1"/>
  <c r="O1748" i="3"/>
  <c r="P1748" i="3" s="1"/>
  <c r="O1182" i="3"/>
  <c r="P1182" i="3" s="1"/>
  <c r="O933" i="3"/>
  <c r="O171" i="3"/>
  <c r="P171" i="3" s="1"/>
  <c r="O2179" i="3"/>
  <c r="P2179" i="3" s="1"/>
  <c r="O1516" i="3"/>
  <c r="P1516" i="3" s="1"/>
  <c r="O666" i="3"/>
  <c r="P666" i="3" s="1"/>
  <c r="O1517" i="3"/>
  <c r="P1517" i="3" s="1"/>
  <c r="O1586" i="3"/>
  <c r="P1586" i="3" s="1"/>
  <c r="O2484" i="3"/>
  <c r="P2484" i="3" s="1"/>
  <c r="O1781" i="3"/>
  <c r="P1781" i="3" s="1"/>
  <c r="O951" i="3"/>
  <c r="O1104" i="3"/>
  <c r="P1104" i="3" s="1"/>
  <c r="O2189" i="3"/>
  <c r="P2189" i="3" s="1"/>
  <c r="O169" i="3"/>
  <c r="P169" i="3" s="1"/>
  <c r="O2413" i="3"/>
  <c r="P2413" i="3" s="1"/>
  <c r="O2234" i="3"/>
  <c r="P2234" i="3" s="1"/>
  <c r="O1820" i="3"/>
  <c r="P1820" i="3" s="1"/>
  <c r="O1439" i="3"/>
  <c r="P1439" i="3" s="1"/>
  <c r="O2288" i="3"/>
  <c r="P2288" i="3" s="1"/>
  <c r="O2177" i="3"/>
  <c r="P2177" i="3" s="1"/>
  <c r="O146" i="3"/>
  <c r="P146" i="3" s="1"/>
  <c r="O1178" i="3"/>
  <c r="P1178" i="3" s="1"/>
  <c r="O750" i="3"/>
  <c r="P750" i="3" s="1"/>
  <c r="O2481" i="3"/>
  <c r="P2481" i="3" s="1"/>
  <c r="O6" i="3"/>
  <c r="P6" i="3" s="1"/>
  <c r="O2196" i="3"/>
  <c r="P2196" i="3" s="1"/>
  <c r="O1790" i="3"/>
  <c r="P1790" i="3" s="1"/>
  <c r="O253" i="3"/>
  <c r="P253" i="3" s="1"/>
  <c r="O965" i="3"/>
  <c r="O1719" i="3"/>
  <c r="P1719" i="3" s="1"/>
  <c r="O1683" i="3"/>
  <c r="P1683" i="3" s="1"/>
  <c r="O1760" i="3"/>
  <c r="P1760" i="3" s="1"/>
  <c r="O1393" i="3"/>
  <c r="P1393" i="3" s="1"/>
  <c r="O390" i="3"/>
  <c r="P390" i="3" s="1"/>
  <c r="O980" i="3"/>
  <c r="P980" i="3" s="1"/>
  <c r="O518" i="3"/>
  <c r="P518" i="3" s="1"/>
  <c r="O2076" i="3"/>
  <c r="P2076" i="3" s="1"/>
  <c r="O460" i="3"/>
  <c r="P460" i="3" s="1"/>
  <c r="O1230" i="3"/>
  <c r="P1230" i="3" s="1"/>
  <c r="O2220" i="3"/>
  <c r="P2220" i="3" s="1"/>
  <c r="O1915" i="3"/>
  <c r="P1915" i="3" s="1"/>
  <c r="O1600" i="3"/>
  <c r="P1600" i="3" s="1"/>
  <c r="O1424" i="3"/>
  <c r="P1424" i="3" s="1"/>
  <c r="O1728" i="3"/>
  <c r="P1728" i="3" s="1"/>
  <c r="O119" i="3"/>
  <c r="P119" i="3" s="1"/>
  <c r="O1506" i="3"/>
  <c r="P1506" i="3" s="1"/>
  <c r="O2495" i="3"/>
  <c r="P2495" i="3" s="1"/>
  <c r="O1873" i="3"/>
  <c r="P1873" i="3" s="1"/>
  <c r="O2078" i="3"/>
  <c r="P2078" i="3" s="1"/>
  <c r="O444" i="3"/>
  <c r="P444" i="3" s="1"/>
  <c r="O2354" i="3"/>
  <c r="P2354" i="3" s="1"/>
  <c r="O153" i="3"/>
  <c r="P153" i="3" s="1"/>
  <c r="O2295" i="3"/>
  <c r="P2295" i="3" s="1"/>
  <c r="O1214" i="3"/>
  <c r="P1214" i="3" s="1"/>
  <c r="O571" i="3"/>
  <c r="P571" i="3" s="1"/>
  <c r="O778" i="3"/>
  <c r="P778" i="3" s="1"/>
  <c r="O2188" i="3"/>
  <c r="P2188" i="3" s="1"/>
  <c r="O1266" i="3"/>
  <c r="P1266" i="3" s="1"/>
  <c r="O1974" i="3"/>
  <c r="P1974" i="3" s="1"/>
  <c r="O2024" i="3"/>
  <c r="P2024" i="3" s="1"/>
  <c r="O1811" i="3"/>
  <c r="P1811" i="3" s="1"/>
  <c r="O1261" i="3"/>
  <c r="P1261" i="3" s="1"/>
  <c r="O2347" i="3"/>
  <c r="P2347" i="3" s="1"/>
  <c r="O640" i="3"/>
  <c r="P640" i="3" s="1"/>
  <c r="O2041" i="3"/>
  <c r="P2041" i="3" s="1"/>
  <c r="O1064" i="3"/>
  <c r="P1064" i="3" s="1"/>
  <c r="O1090" i="3"/>
  <c r="P1090" i="3" s="1"/>
  <c r="O2107" i="3"/>
  <c r="P2107" i="3" s="1"/>
  <c r="O2409" i="3"/>
  <c r="P2409" i="3" s="1"/>
  <c r="O1887" i="3"/>
  <c r="P1887" i="3" s="1"/>
  <c r="O1784" i="3"/>
  <c r="P1784" i="3" s="1"/>
  <c r="O945" i="3"/>
  <c r="O1400" i="3"/>
  <c r="P1400" i="3" s="1"/>
  <c r="O1114" i="3"/>
  <c r="P1114" i="3" s="1"/>
  <c r="O2069" i="3"/>
  <c r="P2069" i="3" s="1"/>
  <c r="O38" i="3"/>
  <c r="P38" i="3" s="1"/>
  <c r="O1335" i="3"/>
  <c r="P1335" i="3" s="1"/>
  <c r="O2161" i="3"/>
  <c r="P2161" i="3" s="1"/>
  <c r="O46" i="3"/>
  <c r="P46" i="3" s="1"/>
  <c r="O84" i="3"/>
  <c r="P84" i="3" s="1"/>
  <c r="O929" i="3"/>
  <c r="O1394" i="3"/>
  <c r="P1394" i="3" s="1"/>
  <c r="O31" i="3"/>
  <c r="P31" i="3" s="1"/>
  <c r="O1902" i="3"/>
  <c r="P1902" i="3" s="1"/>
  <c r="O2031" i="3"/>
  <c r="P2031" i="3" s="1"/>
  <c r="O2228" i="3"/>
  <c r="P2228" i="3" s="1"/>
  <c r="O2095" i="3"/>
  <c r="P2095" i="3" s="1"/>
  <c r="O1817" i="3"/>
  <c r="P1817" i="3" s="1"/>
  <c r="O868" i="3"/>
  <c r="O2419" i="3"/>
  <c r="P2419" i="3" s="1"/>
  <c r="O1597" i="3"/>
  <c r="P1597" i="3" s="1"/>
  <c r="O1248" i="3"/>
  <c r="P1248" i="3" s="1"/>
  <c r="O545" i="3"/>
  <c r="P545" i="3" s="1"/>
  <c r="O1772" i="3"/>
  <c r="P1772" i="3" s="1"/>
  <c r="O2017" i="3"/>
  <c r="P2017" i="3" s="1"/>
  <c r="O1858" i="3"/>
  <c r="P1858" i="3" s="1"/>
  <c r="O636" i="3"/>
  <c r="P636" i="3" s="1"/>
  <c r="O118" i="3"/>
  <c r="P118" i="3" s="1"/>
  <c r="O2006" i="3"/>
  <c r="P2006" i="3" s="1"/>
  <c r="O1893" i="3"/>
  <c r="P1893" i="3" s="1"/>
  <c r="O434" i="3"/>
  <c r="P434" i="3" s="1"/>
  <c r="O1519" i="3"/>
  <c r="P1519" i="3" s="1"/>
  <c r="O2400" i="3"/>
  <c r="P2400" i="3" s="1"/>
  <c r="O1132" i="3"/>
  <c r="P1132" i="3" s="1"/>
  <c r="O1604" i="3"/>
  <c r="P1604" i="3" s="1"/>
  <c r="O1512" i="3"/>
  <c r="P1512" i="3" s="1"/>
  <c r="O11" i="3"/>
  <c r="P11" i="3" s="1"/>
  <c r="O1905" i="3"/>
  <c r="P1905" i="3" s="1"/>
  <c r="O776" i="3"/>
  <c r="P776" i="3" s="1"/>
  <c r="O1529" i="3"/>
  <c r="P1529" i="3" s="1"/>
  <c r="O123" i="3"/>
  <c r="P123" i="3" s="1"/>
  <c r="O185" i="3"/>
  <c r="P185" i="3" s="1"/>
  <c r="O14" i="3"/>
  <c r="P14" i="3" s="1"/>
  <c r="O1674" i="3"/>
  <c r="P1674" i="3" s="1"/>
  <c r="O426" i="3"/>
  <c r="P426" i="3" s="1"/>
  <c r="O2165" i="3"/>
  <c r="P2165" i="3" s="1"/>
  <c r="O2175" i="3"/>
  <c r="P2175" i="3" s="1"/>
  <c r="O2127" i="3"/>
  <c r="P2127" i="3" s="1"/>
  <c r="O2389" i="3"/>
  <c r="P2389" i="3" s="1"/>
  <c r="O1468" i="3"/>
  <c r="P1468" i="3" s="1"/>
  <c r="O1706" i="3"/>
  <c r="P1706" i="3" s="1"/>
  <c r="O2047" i="3"/>
  <c r="P2047" i="3" s="1"/>
  <c r="O752" i="3"/>
  <c r="P752" i="3" s="1"/>
  <c r="O83" i="3"/>
  <c r="P83" i="3" s="1"/>
  <c r="O601" i="3"/>
  <c r="P601" i="3" s="1"/>
  <c r="O2483" i="3"/>
  <c r="P2483" i="3" s="1"/>
  <c r="O1988" i="3"/>
  <c r="P1988" i="3" s="1"/>
  <c r="O660" i="3"/>
  <c r="P660" i="3" s="1"/>
  <c r="O2138" i="3"/>
  <c r="P2138" i="3" s="1"/>
  <c r="O2089" i="3"/>
  <c r="P2089" i="3" s="1"/>
  <c r="O1978" i="3"/>
  <c r="P1978" i="3" s="1"/>
  <c r="O720" i="3"/>
  <c r="P720" i="3" s="1"/>
  <c r="O1841" i="3"/>
  <c r="P1841" i="3" s="1"/>
  <c r="O2449" i="3"/>
  <c r="P2449" i="3" s="1"/>
  <c r="O1270" i="3"/>
  <c r="P1270" i="3" s="1"/>
  <c r="O1648" i="3"/>
  <c r="P1648" i="3" s="1"/>
  <c r="O2446" i="3"/>
  <c r="P2446" i="3" s="1"/>
  <c r="O1650" i="3"/>
  <c r="P1650" i="3" s="1"/>
  <c r="O2035" i="3"/>
  <c r="P2035" i="3" s="1"/>
  <c r="O166" i="3"/>
  <c r="P166" i="3" s="1"/>
  <c r="O1287" i="3"/>
  <c r="P1287" i="3" s="1"/>
  <c r="O1986" i="3"/>
  <c r="P1986" i="3" s="1"/>
  <c r="O338" i="3"/>
  <c r="P338" i="3" s="1"/>
  <c r="O2246" i="3"/>
  <c r="P2246" i="3" s="1"/>
  <c r="O1170" i="3"/>
  <c r="P1170" i="3" s="1"/>
  <c r="O996" i="3"/>
  <c r="P996" i="3" s="1"/>
  <c r="O2453" i="3"/>
  <c r="P2453" i="3" s="1"/>
  <c r="O943" i="3"/>
  <c r="O2396" i="3"/>
  <c r="P2396" i="3" s="1"/>
  <c r="O99" i="3"/>
  <c r="P99" i="3" s="1"/>
  <c r="O702" i="3"/>
  <c r="P702" i="3" s="1"/>
  <c r="O1874" i="3"/>
  <c r="P1874" i="3" s="1"/>
  <c r="O2140" i="3"/>
  <c r="P2140" i="3" s="1"/>
  <c r="O1183" i="3"/>
  <c r="P1183" i="3" s="1"/>
  <c r="O1563" i="3"/>
  <c r="P1563" i="3" s="1"/>
  <c r="O1970" i="3"/>
  <c r="P1970" i="3" s="1"/>
  <c r="O287" i="3"/>
  <c r="P287" i="3" s="1"/>
  <c r="O1408" i="3"/>
  <c r="P1408" i="3" s="1"/>
  <c r="O1690" i="3"/>
  <c r="P1690" i="3" s="1"/>
  <c r="O70" i="3"/>
  <c r="P70" i="3" s="1"/>
  <c r="O2327" i="3"/>
  <c r="P2327" i="3" s="1"/>
  <c r="O1958" i="3"/>
  <c r="P1958" i="3" s="1"/>
  <c r="O2423" i="3"/>
  <c r="P2423" i="3" s="1"/>
  <c r="O2152" i="3"/>
  <c r="P2152" i="3" s="1"/>
  <c r="O1880" i="3"/>
  <c r="P1880" i="3" s="1"/>
  <c r="O1524" i="3"/>
  <c r="P1524" i="3" s="1"/>
  <c r="O2343" i="3"/>
  <c r="P2343" i="3" s="1"/>
  <c r="O2027" i="3"/>
  <c r="P2027" i="3" s="1"/>
  <c r="O2259" i="3"/>
  <c r="P2259" i="3" s="1"/>
  <c r="O2273" i="3"/>
  <c r="P2273" i="3" s="1"/>
  <c r="O181" i="3"/>
  <c r="P181" i="3" s="1"/>
  <c r="O1284" i="3"/>
  <c r="P1284" i="3" s="1"/>
  <c r="O32" i="3"/>
  <c r="P32" i="3" s="1"/>
  <c r="O1198" i="3"/>
  <c r="P1198" i="3" s="1"/>
  <c r="O2336" i="3"/>
  <c r="P2336" i="3" s="1"/>
  <c r="O746" i="3"/>
  <c r="P746" i="3" s="1"/>
  <c r="O811" i="3"/>
  <c r="O2431" i="3"/>
  <c r="P2431" i="3" s="1"/>
  <c r="O1350" i="3"/>
  <c r="P1350" i="3" s="1"/>
  <c r="O1423" i="3"/>
  <c r="P1423" i="3" s="1"/>
  <c r="O71" i="3"/>
  <c r="P71" i="3" s="1"/>
  <c r="O2447" i="3"/>
  <c r="P2447" i="3" s="1"/>
  <c r="O2005" i="3"/>
  <c r="P2005" i="3" s="1"/>
  <c r="O650" i="3"/>
  <c r="P650" i="3" s="1"/>
  <c r="O2301" i="3"/>
  <c r="P2301" i="3" s="1"/>
  <c r="O1823" i="3"/>
  <c r="P1823" i="3" s="1"/>
  <c r="O1744" i="3"/>
  <c r="P1744" i="3" s="1"/>
  <c r="O964" i="3"/>
  <c r="O2307" i="3"/>
  <c r="P2307" i="3" s="1"/>
  <c r="O73" i="3"/>
  <c r="P73" i="3" s="1"/>
  <c r="O2071" i="3"/>
  <c r="P2071" i="3" s="1"/>
  <c r="O2314" i="3"/>
  <c r="P2314" i="3" s="1"/>
  <c r="O1865" i="3"/>
  <c r="P1865" i="3" s="1"/>
  <c r="O1991" i="3"/>
  <c r="P1991" i="3" s="1"/>
  <c r="O988" i="3"/>
  <c r="P988" i="3" s="1"/>
  <c r="O130" i="3"/>
  <c r="P130" i="3" s="1"/>
  <c r="O1613" i="3"/>
  <c r="P1613" i="3" s="1"/>
  <c r="O43" i="3"/>
  <c r="P43" i="3" s="1"/>
  <c r="O1466" i="3"/>
  <c r="P1466" i="3" s="1"/>
  <c r="O366" i="3"/>
  <c r="P366" i="3" s="1"/>
  <c r="O1440" i="3"/>
  <c r="P1440" i="3" s="1"/>
  <c r="O718" i="3"/>
  <c r="P718" i="3" s="1"/>
  <c r="O25" i="3"/>
  <c r="P25" i="3" s="1"/>
  <c r="O1452" i="3"/>
  <c r="P1452" i="3" s="1"/>
  <c r="O1254" i="3"/>
  <c r="P1254" i="3" s="1"/>
  <c r="O2146" i="3"/>
  <c r="P2146" i="3" s="1"/>
  <c r="O871" i="3"/>
  <c r="O2391" i="3"/>
  <c r="P2391" i="3" s="1"/>
  <c r="O2268" i="3"/>
  <c r="P2268" i="3" s="1"/>
  <c r="O249" i="3"/>
  <c r="P249" i="3" s="1"/>
  <c r="O936" i="3"/>
  <c r="O1242" i="3"/>
  <c r="P1242" i="3" s="1"/>
  <c r="O738" i="3"/>
  <c r="P738" i="3" s="1"/>
  <c r="O2296" i="3"/>
  <c r="P2296" i="3" s="1"/>
  <c r="O1341" i="3"/>
  <c r="P1341" i="3" s="1"/>
  <c r="O1605" i="3"/>
  <c r="P1605" i="3" s="1"/>
  <c r="O937" i="3"/>
  <c r="O2414" i="3"/>
  <c r="P2414" i="3" s="1"/>
  <c r="O2257" i="3"/>
  <c r="P2257" i="3" s="1"/>
  <c r="O1258" i="3"/>
  <c r="P1258" i="3" s="1"/>
  <c r="O2356" i="3"/>
  <c r="P2356" i="3" s="1"/>
  <c r="O1919" i="3"/>
  <c r="P1919" i="3" s="1"/>
  <c r="O2111" i="3"/>
  <c r="P2111" i="3" s="1"/>
  <c r="O2488" i="3"/>
  <c r="P2488" i="3" s="1"/>
  <c r="O217" i="3"/>
  <c r="P217" i="3" s="1"/>
  <c r="O87" i="3"/>
  <c r="P87" i="3" s="1"/>
  <c r="O1120" i="3"/>
  <c r="P1120" i="3" s="1"/>
  <c r="O1391" i="3"/>
  <c r="P1391" i="3" s="1"/>
  <c r="O1654" i="3"/>
  <c r="P1654" i="3" s="1"/>
  <c r="O2360" i="3"/>
  <c r="P2360" i="3" s="1"/>
  <c r="O1637" i="3"/>
  <c r="P1637" i="3" s="1"/>
  <c r="O1533" i="3"/>
  <c r="P1533" i="3" s="1"/>
  <c r="O494" i="3"/>
  <c r="P494" i="3" s="1"/>
  <c r="O1569" i="3"/>
  <c r="P1569" i="3" s="1"/>
  <c r="O597" i="3"/>
  <c r="P597" i="3" s="1"/>
  <c r="O269" i="3"/>
  <c r="P269" i="3" s="1"/>
  <c r="O1999" i="3"/>
  <c r="P1999" i="3" s="1"/>
  <c r="O1319" i="3"/>
  <c r="P1319" i="3" s="1"/>
  <c r="O2205" i="3"/>
  <c r="P2205" i="3" s="1"/>
  <c r="O2145" i="3"/>
  <c r="P2145" i="3" s="1"/>
  <c r="O1821" i="3"/>
  <c r="P1821" i="3" s="1"/>
  <c r="O1962" i="3"/>
  <c r="P1962" i="3" s="1"/>
  <c r="O2241" i="3"/>
  <c r="P2241" i="3" s="1"/>
  <c r="O155" i="3"/>
  <c r="P155" i="3" s="1"/>
  <c r="O863" i="3"/>
  <c r="O2425" i="3"/>
  <c r="P2425" i="3" s="1"/>
  <c r="O1018" i="3"/>
  <c r="P1018" i="3" s="1"/>
  <c r="O26" i="3"/>
  <c r="P26" i="3" s="1"/>
  <c r="O1984" i="3"/>
  <c r="P1984" i="3" s="1"/>
  <c r="O2392" i="3"/>
  <c r="P2392" i="3" s="1"/>
  <c r="O1795" i="3"/>
  <c r="P1795" i="3" s="1"/>
  <c r="O1840" i="3"/>
  <c r="P1840" i="3" s="1"/>
  <c r="O913" i="3"/>
  <c r="O1837" i="3"/>
  <c r="P1837" i="3" s="1"/>
  <c r="O2015" i="3"/>
  <c r="P2015" i="3" s="1"/>
  <c r="O2402" i="3"/>
  <c r="P2402" i="3" s="1"/>
  <c r="O2062" i="3"/>
  <c r="P2062" i="3" s="1"/>
  <c r="O642" i="3"/>
  <c r="P642" i="3" s="1"/>
  <c r="O2270" i="3"/>
  <c r="P2270" i="3" s="1"/>
  <c r="O730" i="3"/>
  <c r="P730" i="3" s="1"/>
  <c r="O2471" i="3"/>
  <c r="P2471" i="3" s="1"/>
  <c r="O1716" i="3"/>
  <c r="P1716" i="3" s="1"/>
  <c r="O1664" i="3"/>
  <c r="P1664" i="3" s="1"/>
  <c r="O1495" i="3"/>
  <c r="P1495" i="3" s="1"/>
  <c r="O1659" i="3"/>
  <c r="P1659" i="3" s="1"/>
  <c r="O1359" i="3"/>
  <c r="P1359" i="3" s="1"/>
  <c r="O1010" i="3"/>
  <c r="P1010" i="3" s="1"/>
  <c r="O30" i="3"/>
  <c r="P30" i="3" s="1"/>
  <c r="O394" i="3"/>
  <c r="P394" i="3" s="1"/>
  <c r="O762" i="3"/>
  <c r="P762" i="3" s="1"/>
  <c r="O201" i="3"/>
  <c r="P201" i="3" s="1"/>
  <c r="O362" i="3"/>
  <c r="P362" i="3" s="1"/>
  <c r="O2420" i="3"/>
  <c r="P2420" i="3" s="1"/>
  <c r="O2227" i="3"/>
  <c r="P2227" i="3" s="1"/>
  <c r="O458" i="3"/>
  <c r="P458" i="3" s="1"/>
  <c r="O1828" i="3"/>
  <c r="P1828" i="3" s="1"/>
  <c r="O1662" i="3"/>
  <c r="P1662" i="3" s="1"/>
  <c r="O1030" i="3"/>
  <c r="P1030" i="3" s="1"/>
  <c r="O160" i="3"/>
  <c r="P160" i="3" s="1"/>
  <c r="O1848" i="3"/>
  <c r="P1848" i="3" s="1"/>
  <c r="O2141" i="3"/>
  <c r="P2141" i="3" s="1"/>
  <c r="O829" i="3"/>
  <c r="O2363" i="3"/>
  <c r="P2363" i="3" s="1"/>
  <c r="O1838" i="3"/>
  <c r="P1838" i="3" s="1"/>
  <c r="O2271" i="3"/>
  <c r="P2271" i="3" s="1"/>
  <c r="O2352" i="3"/>
  <c r="P2352" i="3" s="1"/>
  <c r="O2358" i="3"/>
  <c r="P2358" i="3" s="1"/>
  <c r="O1826" i="3"/>
  <c r="P1826" i="3" s="1"/>
  <c r="O2050" i="3"/>
  <c r="P2050" i="3" s="1"/>
  <c r="O2070" i="3"/>
  <c r="P2070" i="3" s="1"/>
  <c r="O1872" i="3"/>
  <c r="P1872" i="3" s="1"/>
  <c r="O1388" i="3"/>
  <c r="P1388" i="3" s="1"/>
  <c r="O2105" i="3"/>
  <c r="P2105" i="3" s="1"/>
  <c r="O1707" i="3"/>
  <c r="P1707" i="3" s="1"/>
  <c r="O20" i="3"/>
  <c r="P20" i="3" s="1"/>
  <c r="O1513" i="3"/>
  <c r="P1513" i="3" s="1"/>
  <c r="O144" i="3"/>
  <c r="P144" i="3" s="1"/>
  <c r="O16" i="3"/>
  <c r="P16" i="3" s="1"/>
  <c r="O1152" i="3"/>
  <c r="P1152" i="3" s="1"/>
  <c r="O91" i="3"/>
  <c r="P91" i="3" s="1"/>
  <c r="O1971" i="3"/>
  <c r="P1971" i="3" s="1"/>
  <c r="O1302" i="3"/>
  <c r="P1302" i="3" s="1"/>
  <c r="O833" i="3"/>
  <c r="O1753" i="3"/>
  <c r="P1753" i="3" s="1"/>
  <c r="O1929" i="3"/>
  <c r="P1929" i="3" s="1"/>
  <c r="O561" i="3"/>
  <c r="P561" i="3" s="1"/>
  <c r="O148" i="3"/>
  <c r="P148" i="3" s="1"/>
  <c r="O2332" i="3"/>
  <c r="P2332" i="3" s="1"/>
  <c r="O1832" i="3"/>
  <c r="P1832" i="3" s="1"/>
  <c r="O1949" i="3"/>
  <c r="P1949" i="3" s="1"/>
  <c r="O2010" i="3"/>
  <c r="P2010" i="3" s="1"/>
  <c r="O957" i="3"/>
  <c r="O2067" i="3"/>
  <c r="P2067" i="3" s="1"/>
  <c r="O2235" i="3"/>
  <c r="P2235" i="3" s="1"/>
  <c r="O2163" i="3"/>
  <c r="P2163" i="3" s="1"/>
  <c r="O92" i="3"/>
  <c r="P92" i="3" s="1"/>
  <c r="O1738" i="3"/>
  <c r="P1738" i="3" s="1"/>
  <c r="O1667" i="3"/>
  <c r="P1667" i="3" s="1"/>
  <c r="O1866" i="3"/>
  <c r="P1866" i="3" s="1"/>
  <c r="O1939" i="3"/>
  <c r="P1939" i="3" s="1"/>
  <c r="O2417" i="3"/>
  <c r="P2417" i="3" s="1"/>
  <c r="O2052" i="3"/>
  <c r="P2052" i="3" s="1"/>
  <c r="O62" i="3"/>
  <c r="P62" i="3" s="1"/>
  <c r="O2018" i="3"/>
  <c r="P2018" i="3" s="1"/>
  <c r="O2072" i="3"/>
  <c r="P2072" i="3" s="1"/>
  <c r="O2323" i="3"/>
  <c r="P2323" i="3" s="1"/>
  <c r="O1754" i="3"/>
  <c r="P1754" i="3" s="1"/>
  <c r="O2057" i="3"/>
  <c r="P2057" i="3" s="1"/>
  <c r="O1896" i="3"/>
  <c r="P1896" i="3" s="1"/>
  <c r="O2164" i="3"/>
  <c r="P2164" i="3" s="1"/>
  <c r="O1834" i="3"/>
  <c r="P1834" i="3" s="1"/>
  <c r="O2324" i="3"/>
  <c r="P2324" i="3" s="1"/>
  <c r="O2197" i="3"/>
  <c r="P2197" i="3" s="1"/>
  <c r="O1504" i="3"/>
  <c r="P1504" i="3" s="1"/>
  <c r="O1700" i="3"/>
  <c r="P1700" i="3" s="1"/>
  <c r="O817" i="3"/>
  <c r="O2427" i="3"/>
  <c r="P2427" i="3" s="1"/>
  <c r="O1210" i="3"/>
  <c r="P1210" i="3" s="1"/>
  <c r="O1601" i="3"/>
  <c r="P1601" i="3" s="1"/>
  <c r="O2036" i="3"/>
  <c r="P2036" i="3" s="1"/>
  <c r="O1295" i="3"/>
  <c r="P1295" i="3" s="1"/>
  <c r="O89" i="3"/>
  <c r="P89" i="3" s="1"/>
  <c r="O801" i="3"/>
  <c r="O575" i="3"/>
  <c r="P575" i="3" s="1"/>
  <c r="O1282" i="3"/>
  <c r="P1282" i="3" s="1"/>
  <c r="O1374" i="3"/>
  <c r="P1374" i="3" s="1"/>
  <c r="O1428" i="3"/>
  <c r="P1428" i="3" s="1"/>
  <c r="O1979" i="3"/>
  <c r="P1979" i="3" s="1"/>
  <c r="O2280" i="3"/>
  <c r="P2280" i="3" s="1"/>
  <c r="O1522" i="3"/>
  <c r="P1522" i="3" s="1"/>
  <c r="O1918" i="3"/>
  <c r="P1918" i="3" s="1"/>
  <c r="O2348" i="3"/>
  <c r="P2348" i="3" s="1"/>
  <c r="O1985" i="3"/>
  <c r="P1985" i="3" s="1"/>
  <c r="O1696" i="3"/>
  <c r="P1696" i="3" s="1"/>
  <c r="O2478" i="3"/>
  <c r="P2478" i="3" s="1"/>
  <c r="O22" i="3"/>
  <c r="P22" i="3" s="1"/>
  <c r="O1432" i="3"/>
  <c r="P1432" i="3" s="1"/>
  <c r="O2382" i="3"/>
  <c r="P2382" i="3" s="1"/>
  <c r="O1055" i="3"/>
  <c r="P1055" i="3" s="1"/>
  <c r="O1692" i="3"/>
  <c r="P1692" i="3" s="1"/>
  <c r="O1652" i="3"/>
  <c r="P1652" i="3" s="1"/>
  <c r="O1911" i="3"/>
  <c r="P1911" i="3" s="1"/>
  <c r="O2122" i="3"/>
  <c r="P2122" i="3" s="1"/>
  <c r="O1044" i="3"/>
  <c r="P1044" i="3" s="1"/>
  <c r="O684" i="3"/>
  <c r="P684" i="3" s="1"/>
  <c r="O1212" i="3"/>
  <c r="P1212" i="3" s="1"/>
  <c r="O80" i="3"/>
  <c r="P80" i="3" s="1"/>
  <c r="O595" i="3"/>
  <c r="P595" i="3" s="1"/>
  <c r="O13" i="3"/>
  <c r="P13" i="3" s="1"/>
  <c r="O2064" i="3"/>
  <c r="P2064" i="3" s="1"/>
  <c r="O1886" i="3"/>
  <c r="P1886" i="3" s="1"/>
  <c r="O382" i="3"/>
  <c r="P382" i="3" s="1"/>
  <c r="O2046" i="3"/>
  <c r="P2046" i="3" s="1"/>
  <c r="O2094" i="3"/>
  <c r="P2094" i="3" s="1"/>
  <c r="O2455" i="3"/>
  <c r="P2455" i="3" s="1"/>
  <c r="O1256" i="3"/>
  <c r="P1256" i="3" s="1"/>
  <c r="O170" i="3"/>
  <c r="P170" i="3" s="1"/>
  <c r="O760" i="3"/>
  <c r="P760" i="3" s="1"/>
  <c r="O136" i="3"/>
  <c r="P136" i="3" s="1"/>
  <c r="O1384" i="3"/>
  <c r="P1384" i="3" s="1"/>
  <c r="O2428" i="3"/>
  <c r="P2428" i="3" s="1"/>
  <c r="O1396" i="3"/>
  <c r="P1396" i="3" s="1"/>
  <c r="O891" i="3"/>
  <c r="O1666" i="3"/>
  <c r="P1666" i="3" s="1"/>
  <c r="O1592" i="3"/>
  <c r="P1592" i="3" s="1"/>
  <c r="O2379" i="3"/>
  <c r="P2379" i="3" s="1"/>
  <c r="O1250" i="3"/>
  <c r="P1250" i="3" s="1"/>
  <c r="O2002" i="3"/>
  <c r="P2002" i="3" s="1"/>
  <c r="O2222" i="3"/>
  <c r="P2222" i="3" s="1"/>
  <c r="O1842" i="3"/>
  <c r="P1842" i="3" s="1"/>
  <c r="O2108" i="3"/>
  <c r="P2108" i="3" s="1"/>
  <c r="O2185" i="3"/>
  <c r="P2185" i="3" s="1"/>
  <c r="O1575" i="3"/>
  <c r="P1575" i="3" s="1"/>
  <c r="O1412" i="3"/>
  <c r="P1412" i="3" s="1"/>
  <c r="O2034" i="3"/>
  <c r="P2034" i="3" s="1"/>
  <c r="O2267" i="3"/>
  <c r="P2267" i="3" s="1"/>
  <c r="O2261" i="3"/>
  <c r="P2261" i="3" s="1"/>
  <c r="O1913" i="3"/>
  <c r="P1913" i="3" s="1"/>
  <c r="O2374" i="3"/>
  <c r="P2374" i="3" s="1"/>
  <c r="O1448" i="3"/>
  <c r="P1448" i="3" s="1"/>
  <c r="O1948" i="3"/>
  <c r="P1948" i="3" s="1"/>
  <c r="O2150" i="3"/>
  <c r="P2150" i="3" s="1"/>
  <c r="O1899" i="3"/>
  <c r="P1899" i="3" s="1"/>
  <c r="O2100" i="3"/>
  <c r="P2100" i="3" s="1"/>
  <c r="O1822" i="3"/>
  <c r="P1822" i="3" s="1"/>
  <c r="O2023" i="3"/>
  <c r="P2023" i="3" s="1"/>
  <c r="O2218" i="3"/>
  <c r="P2218" i="3" s="1"/>
  <c r="O1845" i="3"/>
  <c r="P1845" i="3" s="1"/>
  <c r="O1769" i="3"/>
  <c r="P1769" i="3" s="1"/>
  <c r="O1629" i="3"/>
  <c r="P1629" i="3" s="1"/>
  <c r="O2377" i="3"/>
  <c r="P2377" i="3" s="1"/>
  <c r="O2395" i="3"/>
  <c r="P2395" i="3" s="1"/>
  <c r="O2139" i="3"/>
  <c r="P2139" i="3" s="1"/>
  <c r="O124" i="3"/>
  <c r="P124" i="3" s="1"/>
  <c r="O2045" i="3"/>
  <c r="P2045" i="3" s="1"/>
  <c r="O133" i="3"/>
  <c r="P133" i="3" s="1"/>
  <c r="O69" i="3"/>
  <c r="P69" i="3" s="1"/>
  <c r="O101" i="3"/>
  <c r="P101" i="3" s="1"/>
  <c r="O2061" i="3"/>
  <c r="P2061" i="3" s="1"/>
  <c r="O2464" i="3"/>
  <c r="P2464" i="3" s="1"/>
  <c r="O1756" i="3"/>
  <c r="P1756" i="3" s="1"/>
  <c r="O2119" i="3"/>
  <c r="P2119" i="3" s="1"/>
  <c r="O2485" i="3"/>
  <c r="P2485" i="3" s="1"/>
  <c r="O1972" i="3"/>
  <c r="P1972" i="3" s="1"/>
  <c r="O2123" i="3"/>
  <c r="P2123" i="3" s="1"/>
  <c r="O1901" i="3"/>
  <c r="P1901" i="3" s="1"/>
  <c r="O466" i="3"/>
  <c r="P466" i="3" s="1"/>
  <c r="O1965" i="3"/>
  <c r="P1965" i="3" s="1"/>
  <c r="O1932" i="3"/>
  <c r="P1932" i="3" s="1"/>
  <c r="O1956" i="3"/>
  <c r="P1956" i="3" s="1"/>
  <c r="O2106" i="3"/>
  <c r="P2106" i="3" s="1"/>
  <c r="O1791" i="3"/>
  <c r="P1791" i="3" s="1"/>
  <c r="O2364" i="3"/>
  <c r="P2364" i="3" s="1"/>
  <c r="O79" i="3"/>
  <c r="P79" i="3" s="1"/>
  <c r="O1943" i="3"/>
  <c r="P1943" i="3" s="1"/>
  <c r="O4" i="3"/>
  <c r="P4" i="3" s="1"/>
  <c r="O1528" i="3"/>
  <c r="P1528" i="3" s="1"/>
  <c r="O1464" i="3"/>
  <c r="P1464" i="3" s="1"/>
  <c r="O1785" i="3"/>
  <c r="P1785" i="3" s="1"/>
  <c r="O777" i="3"/>
  <c r="P777" i="3" s="1"/>
  <c r="O1118" i="3"/>
  <c r="P1118" i="3" s="1"/>
  <c r="O1053" i="3"/>
  <c r="P1053" i="3" s="1"/>
  <c r="O1561" i="3"/>
  <c r="P1561" i="3" s="1"/>
  <c r="O2082" i="3"/>
  <c r="P2082" i="3" s="1"/>
  <c r="O622" i="3"/>
  <c r="P622" i="3" s="1"/>
  <c r="O1616" i="3"/>
  <c r="P1616" i="3" s="1"/>
  <c r="O618" i="3"/>
  <c r="P618" i="3" s="1"/>
  <c r="O159" i="3"/>
  <c r="P159" i="3" s="1"/>
  <c r="O2469" i="3"/>
  <c r="P2469" i="3" s="1"/>
  <c r="O732" i="3"/>
  <c r="P732" i="3" s="1"/>
  <c r="O2097" i="3"/>
  <c r="P2097" i="3" s="1"/>
  <c r="O1329" i="3"/>
  <c r="P1329" i="3" s="1"/>
  <c r="O2260" i="3"/>
  <c r="P2260" i="3" s="1"/>
  <c r="O1072" i="3"/>
  <c r="P1072" i="3" s="1"/>
  <c r="O1969" i="3"/>
  <c r="P1969" i="3" s="1"/>
  <c r="O2319" i="3"/>
  <c r="P2319" i="3" s="1"/>
  <c r="O115" i="3"/>
  <c r="P115" i="3" s="1"/>
  <c r="O2351" i="3"/>
  <c r="P2351" i="3" s="1"/>
  <c r="O1909" i="3"/>
  <c r="P1909" i="3" s="1"/>
  <c r="O569" i="3"/>
  <c r="P569" i="3" s="1"/>
  <c r="O1347" i="3"/>
  <c r="P1347" i="3" s="1"/>
  <c r="O1060" i="3"/>
  <c r="P1060" i="3" s="1"/>
  <c r="O2187" i="3"/>
  <c r="P2187" i="3" s="1"/>
  <c r="O2130" i="3"/>
  <c r="P2130" i="3" s="1"/>
  <c r="O2020" i="3"/>
  <c r="P2020" i="3" s="1"/>
  <c r="O2456" i="3"/>
  <c r="P2456" i="3" s="1"/>
  <c r="O2202" i="3"/>
  <c r="P2202" i="3" s="1"/>
  <c r="O122" i="3"/>
  <c r="P122" i="3" s="1"/>
  <c r="O2037" i="3"/>
  <c r="P2037" i="3" s="1"/>
  <c r="O1925" i="3"/>
  <c r="P1925" i="3" s="1"/>
  <c r="O2263" i="3"/>
  <c r="P2263" i="3" s="1"/>
  <c r="O2115" i="3"/>
  <c r="P2115" i="3" s="1"/>
  <c r="O1253" i="3"/>
  <c r="P1253" i="3" s="1"/>
  <c r="O967" i="3"/>
  <c r="O1456" i="3"/>
  <c r="P1456" i="3" s="1"/>
  <c r="O8" i="3"/>
  <c r="P8" i="3" s="1"/>
  <c r="O2401" i="3"/>
  <c r="P2401" i="3" s="1"/>
  <c r="O603" i="3"/>
  <c r="P603" i="3" s="1"/>
  <c r="O1686" i="3"/>
  <c r="P1686" i="3" s="1"/>
  <c r="O205" i="3"/>
  <c r="P205" i="3" s="1"/>
  <c r="O1947" i="3"/>
  <c r="P1947" i="3" s="1"/>
  <c r="O1846" i="3"/>
  <c r="P1846" i="3" s="1"/>
  <c r="O1581" i="3"/>
  <c r="P1581" i="3" s="1"/>
  <c r="O2096" i="3"/>
  <c r="P2096" i="3" s="1"/>
  <c r="O1328" i="3"/>
  <c r="P1328" i="3" s="1"/>
  <c r="O2091" i="3"/>
  <c r="P2091" i="3" s="1"/>
  <c r="O2303" i="3"/>
  <c r="P2303" i="3" s="1"/>
  <c r="O2448" i="3"/>
  <c r="P2448" i="3" s="1"/>
  <c r="O782" i="3"/>
  <c r="P782" i="3" s="1"/>
  <c r="O2040" i="3"/>
  <c r="P2040" i="3" s="1"/>
  <c r="O1993" i="3"/>
  <c r="P1993" i="3" s="1"/>
  <c r="O2199" i="3"/>
  <c r="P2199" i="3" s="1"/>
  <c r="O2026" i="3"/>
  <c r="P2026" i="3" s="1"/>
  <c r="O2174" i="3"/>
  <c r="P2174" i="3" s="1"/>
  <c r="O1944" i="3"/>
  <c r="P1944" i="3" s="1"/>
  <c r="O827" i="3"/>
  <c r="O2042" i="3"/>
  <c r="P2042" i="3" s="1"/>
  <c r="O2384" i="3"/>
  <c r="P2384" i="3" s="1"/>
  <c r="O2191" i="3"/>
  <c r="P2191" i="3" s="1"/>
  <c r="O2055" i="3"/>
  <c r="P2055" i="3" s="1"/>
  <c r="O2457" i="3"/>
  <c r="P2457" i="3" s="1"/>
  <c r="O430" i="3"/>
  <c r="P430" i="3" s="1"/>
  <c r="O1112" i="3"/>
  <c r="P1112" i="3" s="1"/>
  <c r="O309" i="3"/>
  <c r="P309" i="3" s="1"/>
  <c r="O120" i="3"/>
  <c r="P120" i="3" s="1"/>
  <c r="O861" i="3"/>
  <c r="O1895" i="3"/>
  <c r="P1895" i="3" s="1"/>
  <c r="O2085" i="3"/>
  <c r="P2085" i="3" s="1"/>
  <c r="O209" i="3"/>
  <c r="P209" i="3" s="1"/>
  <c r="O1678" i="3"/>
  <c r="P1678" i="3" s="1"/>
  <c r="O1634" i="3"/>
  <c r="P1634" i="3" s="1"/>
  <c r="O2028" i="3"/>
  <c r="P2028" i="3" s="1"/>
  <c r="O2355" i="3"/>
  <c r="P2355" i="3" s="1"/>
  <c r="O1824" i="3"/>
  <c r="P1824" i="3" s="1"/>
  <c r="O10" i="3"/>
  <c r="P10" i="3" s="1"/>
  <c r="O2217" i="3"/>
  <c r="P2217" i="3" s="1"/>
  <c r="O2418" i="3"/>
  <c r="P2418" i="3" s="1"/>
  <c r="O2276" i="3"/>
  <c r="P2276" i="3" s="1"/>
  <c r="O2422" i="3"/>
  <c r="P2422" i="3" s="1"/>
  <c r="O2183" i="3"/>
  <c r="P2183" i="3" s="1"/>
  <c r="O1180" i="3"/>
  <c r="P1180" i="3" s="1"/>
  <c r="O154" i="3"/>
  <c r="P154" i="3" s="1"/>
  <c r="O2394" i="3"/>
  <c r="P2394" i="3" s="1"/>
  <c r="O56" i="3"/>
  <c r="P56" i="3" s="1"/>
  <c r="O1474" i="3"/>
  <c r="P1474" i="3" s="1"/>
  <c r="O1877" i="3"/>
  <c r="P1877" i="3" s="1"/>
  <c r="O2238" i="3"/>
  <c r="P2238" i="3" s="1"/>
  <c r="O1621" i="3"/>
  <c r="P1621" i="3" s="1"/>
  <c r="O1857" i="3"/>
  <c r="P1857" i="3" s="1"/>
  <c r="O2102" i="3"/>
  <c r="P2102" i="3" s="1"/>
  <c r="O2405" i="3"/>
  <c r="P2405" i="3" s="1"/>
  <c r="O2032" i="3"/>
  <c r="P2032" i="3" s="1"/>
  <c r="O2087" i="3"/>
  <c r="P2087" i="3" s="1"/>
  <c r="O2148" i="3"/>
  <c r="P2148" i="3" s="1"/>
  <c r="O2219" i="3"/>
  <c r="P2219" i="3" s="1"/>
  <c r="O2454" i="3"/>
  <c r="P2454" i="3" s="1"/>
  <c r="O128" i="3"/>
  <c r="P128" i="3" s="1"/>
  <c r="O1425" i="3"/>
  <c r="P1425" i="3" s="1"/>
  <c r="O2030" i="3"/>
  <c r="P2030" i="3" s="1"/>
  <c r="O1264" i="3"/>
  <c r="P1264" i="3" s="1"/>
  <c r="O2311" i="3"/>
  <c r="P2311" i="3" s="1"/>
  <c r="O2198" i="3"/>
  <c r="P2198" i="3" s="1"/>
  <c r="O2117" i="3"/>
  <c r="P2117" i="3" s="1"/>
  <c r="O1955" i="3"/>
  <c r="P1955" i="3" s="1"/>
  <c r="O112" i="3"/>
  <c r="P112" i="3" s="1"/>
  <c r="O334" i="3"/>
  <c r="P334" i="3" s="1"/>
  <c r="O533" i="3"/>
  <c r="P533" i="3" s="1"/>
  <c r="O125" i="3"/>
  <c r="P125" i="3" s="1"/>
  <c r="O163" i="3"/>
  <c r="P163" i="3" s="1"/>
  <c r="O1240" i="3"/>
  <c r="P1240" i="3" s="1"/>
  <c r="O2381" i="3"/>
  <c r="P2381" i="3" s="1"/>
  <c r="O2415" i="3"/>
  <c r="P2415" i="3" s="1"/>
  <c r="O2317" i="3"/>
  <c r="P2317" i="3" s="1"/>
  <c r="O1876" i="3"/>
  <c r="P1876" i="3" s="1"/>
  <c r="O2021" i="3"/>
  <c r="P2021" i="3" s="1"/>
  <c r="O1987" i="3"/>
  <c r="P1987" i="3" s="1"/>
  <c r="O2171" i="3"/>
  <c r="P2171" i="3" s="1"/>
  <c r="O2099" i="3"/>
  <c r="P2099" i="3" s="1"/>
  <c r="O716" i="3"/>
  <c r="P716" i="3" s="1"/>
  <c r="O1995" i="3"/>
  <c r="P1995" i="3" s="1"/>
  <c r="O1496" i="3"/>
  <c r="P1496" i="3" s="1"/>
  <c r="O374" i="3"/>
  <c r="P374" i="3" s="1"/>
  <c r="O442" i="3"/>
  <c r="P442" i="3" s="1"/>
  <c r="O1469" i="3"/>
  <c r="P1469" i="3" s="1"/>
  <c r="O1026" i="3"/>
  <c r="P1026" i="3" s="1"/>
  <c r="O1732" i="3"/>
  <c r="P1732" i="3" s="1"/>
  <c r="O1906" i="3"/>
  <c r="P1906" i="3" s="1"/>
  <c r="O2482" i="3"/>
  <c r="P2482" i="3" s="1"/>
  <c r="O1997" i="3"/>
  <c r="P1997" i="3" s="1"/>
  <c r="O1619" i="3"/>
  <c r="P1619" i="3" s="1"/>
  <c r="O2245" i="3"/>
  <c r="P2245" i="3" s="1"/>
  <c r="O2388" i="3"/>
  <c r="P2388" i="3" s="1"/>
  <c r="O1325" i="3"/>
  <c r="P1325" i="3" s="1"/>
  <c r="O1996" i="3"/>
  <c r="P1996" i="3" s="1"/>
  <c r="O1573" i="3"/>
  <c r="P1573" i="3" s="1"/>
  <c r="O2416" i="3"/>
  <c r="P2416" i="3" s="1"/>
  <c r="O2406" i="3"/>
  <c r="P2406" i="3" s="1"/>
  <c r="O2468" i="3"/>
  <c r="P2468" i="3" s="1"/>
  <c r="O2278" i="3"/>
  <c r="P2278" i="3" s="1"/>
  <c r="O2243" i="3"/>
  <c r="P2243" i="3" s="1"/>
  <c r="O2151" i="3"/>
  <c r="P2151" i="3" s="1"/>
  <c r="O1894" i="3"/>
  <c r="P1894" i="3" s="1"/>
  <c r="O1904" i="3"/>
  <c r="P1904" i="3" s="1"/>
  <c r="O2367" i="3"/>
  <c r="P2367" i="3" s="1"/>
  <c r="O2214" i="3"/>
  <c r="P2214" i="3" s="1"/>
  <c r="O1920" i="3"/>
  <c r="P1920" i="3" s="1"/>
  <c r="O2044" i="3"/>
  <c r="P2044" i="3" s="1"/>
  <c r="O2195" i="3"/>
  <c r="P2195" i="3" s="1"/>
  <c r="O2154" i="3"/>
  <c r="P2154" i="3" s="1"/>
  <c r="O462" i="3"/>
  <c r="P462" i="3" s="1"/>
  <c r="O1799" i="3"/>
  <c r="P1799" i="3" s="1"/>
  <c r="O2112" i="3"/>
  <c r="P2112" i="3" s="1"/>
  <c r="O2293" i="3"/>
  <c r="P2293" i="3" s="1"/>
  <c r="O2007" i="3"/>
  <c r="P2007" i="3" s="1"/>
  <c r="O2372" i="3"/>
  <c r="P2372" i="3" s="1"/>
  <c r="O2254" i="3"/>
  <c r="P2254" i="3" s="1"/>
  <c r="O2285" i="3"/>
  <c r="P2285" i="3" s="1"/>
  <c r="O2313" i="3"/>
  <c r="P2313" i="3" s="1"/>
  <c r="O44" i="3"/>
  <c r="P44" i="3" s="1"/>
  <c r="O2153" i="3"/>
  <c r="P2153" i="3" s="1"/>
  <c r="O1646" i="3"/>
  <c r="P1646" i="3" s="1"/>
  <c r="O1670" i="3"/>
  <c r="P1670" i="3" s="1"/>
  <c r="O1819" i="3"/>
  <c r="P1819" i="3" s="1"/>
  <c r="O1472" i="3"/>
  <c r="P1472" i="3" s="1"/>
  <c r="O2350" i="3"/>
  <c r="P2350" i="3" s="1"/>
  <c r="O1076" i="3"/>
  <c r="P1076" i="3" s="1"/>
  <c r="O1541" i="3"/>
  <c r="P1541" i="3" s="1"/>
  <c r="O2473" i="3"/>
  <c r="P2473" i="3" s="1"/>
  <c r="O1964" i="3"/>
  <c r="P1964" i="3" s="1"/>
  <c r="O1941" i="3"/>
  <c r="P1941" i="3" s="1"/>
  <c r="O106" i="3"/>
  <c r="P106" i="3" s="1"/>
  <c r="O2068" i="3"/>
  <c r="P2068" i="3" s="1"/>
  <c r="O416" i="3"/>
  <c r="P416" i="3" s="1"/>
  <c r="O726" i="3"/>
  <c r="P726" i="3" s="1"/>
  <c r="O2048" i="3"/>
  <c r="P2048" i="3" s="1"/>
  <c r="O1942" i="3"/>
  <c r="P1942" i="3" s="1"/>
  <c r="O2157" i="3"/>
  <c r="P2157" i="3" s="1"/>
  <c r="O2128" i="3"/>
  <c r="P2128" i="3" s="1"/>
  <c r="O1830" i="3"/>
  <c r="P1830" i="3" s="1"/>
  <c r="O1889" i="3"/>
  <c r="P1889" i="3" s="1"/>
  <c r="O1812" i="3"/>
  <c r="P1812" i="3" s="1"/>
  <c r="O1020" i="3"/>
  <c r="P1020" i="3" s="1"/>
  <c r="O2203" i="3"/>
  <c r="P2203" i="3" s="1"/>
  <c r="O2386" i="3"/>
  <c r="P2386" i="3" s="1"/>
  <c r="O1360" i="3"/>
  <c r="P1360" i="3" s="1"/>
  <c r="O1332" i="3"/>
  <c r="P1332" i="3" s="1"/>
  <c r="O2116" i="3"/>
  <c r="P2116" i="3" s="1"/>
  <c r="O605" i="3"/>
  <c r="P605" i="3" s="1"/>
  <c r="O2086" i="3"/>
  <c r="P2086" i="3" s="1"/>
  <c r="O1084" i="3"/>
  <c r="P1084" i="3" s="1"/>
  <c r="O2424" i="3"/>
  <c r="P2424" i="3" s="1"/>
  <c r="O2137" i="3"/>
  <c r="P2137" i="3" s="1"/>
  <c r="O1831" i="3"/>
  <c r="P1831" i="3" s="1"/>
  <c r="O2207" i="3"/>
  <c r="P2207" i="3" s="1"/>
  <c r="O63" i="3"/>
  <c r="P63" i="3" s="1"/>
  <c r="O2135" i="3"/>
  <c r="P2135" i="3" s="1"/>
  <c r="O2073" i="3"/>
  <c r="P2073" i="3" s="1"/>
  <c r="O1618" i="3"/>
  <c r="P1618" i="3" s="1"/>
  <c r="O2283" i="3"/>
  <c r="P2283" i="3" s="1"/>
  <c r="O1815" i="3"/>
  <c r="P1815" i="3" s="1"/>
  <c r="O2144" i="3"/>
  <c r="P2144" i="3" s="1"/>
  <c r="O1431" i="3"/>
  <c r="P1431" i="3" s="1"/>
  <c r="O2149" i="3"/>
  <c r="P2149" i="3" s="1"/>
  <c r="O2315" i="3"/>
  <c r="P2315" i="3" s="1"/>
  <c r="O1718" i="3"/>
  <c r="P1718" i="3" s="1"/>
  <c r="O88" i="3"/>
  <c r="P88" i="3" s="1"/>
  <c r="O2109" i="3"/>
  <c r="P2109" i="3" s="1"/>
  <c r="O2173" i="3"/>
  <c r="P2173" i="3" s="1"/>
  <c r="O911" i="3"/>
  <c r="O526" i="3"/>
  <c r="P526" i="3" s="1"/>
  <c r="O2058" i="3"/>
  <c r="P2058" i="3" s="1"/>
  <c r="O1238" i="3"/>
  <c r="P1238" i="3" s="1"/>
  <c r="O2206" i="3"/>
  <c r="P2206" i="3" s="1"/>
  <c r="O1854" i="3"/>
  <c r="P1854" i="3" s="1"/>
  <c r="O2256" i="3"/>
  <c r="P2256" i="3" s="1"/>
  <c r="O2265" i="3"/>
  <c r="P2265" i="3" s="1"/>
  <c r="O978" i="3"/>
  <c r="P978" i="3" s="1"/>
  <c r="O2297" i="3"/>
  <c r="P2297" i="3" s="1"/>
  <c r="O1730" i="3"/>
  <c r="P1730" i="3" s="1"/>
  <c r="O15" i="3"/>
  <c r="P15" i="3" s="1"/>
  <c r="O1871" i="3"/>
  <c r="P1871" i="3" s="1"/>
  <c r="O97" i="3"/>
  <c r="P97" i="3" s="1"/>
  <c r="O2452" i="3"/>
  <c r="P2452" i="3" s="1"/>
  <c r="O1914" i="3"/>
  <c r="P1914" i="3" s="1"/>
  <c r="O2325" i="3"/>
  <c r="P2325" i="3" s="1"/>
  <c r="O2129" i="3"/>
  <c r="P2129" i="3" s="1"/>
  <c r="O1311" i="3"/>
  <c r="P1311" i="3" s="1"/>
  <c r="O59" i="3"/>
  <c r="P59" i="3" s="1"/>
  <c r="O2101" i="3"/>
  <c r="P2101" i="3" s="1"/>
  <c r="O2463" i="3"/>
  <c r="P2463" i="3" s="1"/>
  <c r="O1133" i="3"/>
  <c r="P1133" i="3" s="1"/>
  <c r="O2093" i="3"/>
  <c r="P2093" i="3" s="1"/>
  <c r="O142" i="3"/>
  <c r="P142" i="3" s="1"/>
  <c r="O2201" i="3"/>
  <c r="P2201" i="3" s="1"/>
  <c r="O2160" i="3"/>
  <c r="P2160" i="3" s="1"/>
  <c r="O1125" i="3"/>
  <c r="P1125" i="3" s="1"/>
  <c r="O1036" i="3"/>
  <c r="P1036" i="3" s="1"/>
  <c r="O710" i="3"/>
  <c r="P710" i="3" s="1"/>
  <c r="O2320" i="3"/>
  <c r="P2320" i="3" s="1"/>
  <c r="O1897" i="3"/>
  <c r="P1897" i="3" s="1"/>
  <c r="O1945" i="3"/>
  <c r="P1945" i="3" s="1"/>
  <c r="O2366" i="3"/>
  <c r="P2366" i="3" s="1"/>
  <c r="O1207" i="3"/>
  <c r="P1207" i="3" s="1"/>
  <c r="O121" i="3"/>
  <c r="P121" i="3" s="1"/>
  <c r="O1940" i="3"/>
  <c r="P1940" i="3" s="1"/>
  <c r="O1802" i="3"/>
  <c r="P1802" i="3" s="1"/>
  <c r="O1299" i="3"/>
  <c r="P1299" i="3" s="1"/>
  <c r="O2479" i="3"/>
  <c r="P2479" i="3" s="1"/>
  <c r="O1927" i="3"/>
  <c r="P1927" i="3" s="1"/>
  <c r="O1833" i="3"/>
  <c r="P1833" i="3" s="1"/>
  <c r="O220" i="3"/>
  <c r="P220" i="3" s="1"/>
  <c r="O1323" i="3"/>
  <c r="P1323" i="3" s="1"/>
  <c r="O2056" i="3"/>
  <c r="P2056" i="3" s="1"/>
  <c r="O2060" i="3"/>
  <c r="P2060" i="3" s="1"/>
  <c r="O2470" i="3"/>
  <c r="P2470" i="3" s="1"/>
  <c r="O1973" i="3"/>
  <c r="P1973" i="3" s="1"/>
  <c r="O2049" i="3"/>
  <c r="P2049" i="3" s="1"/>
  <c r="O2009" i="3"/>
  <c r="P2009" i="3" s="1"/>
  <c r="O1587" i="3"/>
  <c r="P1587" i="3" s="1"/>
  <c r="O1870" i="3"/>
  <c r="P1870" i="3" s="1"/>
  <c r="O2375" i="3"/>
  <c r="P2375" i="3" s="1"/>
  <c r="O2493" i="3"/>
  <c r="P2493" i="3" s="1"/>
  <c r="O72" i="3"/>
  <c r="P72" i="3" s="1"/>
  <c r="O2016" i="3"/>
  <c r="P2016" i="3" s="1"/>
  <c r="O2192" i="3"/>
  <c r="P2192" i="3" s="1"/>
  <c r="O1938" i="3"/>
  <c r="P1938" i="3" s="1"/>
  <c r="O2496" i="3"/>
  <c r="P2496" i="3" s="1"/>
  <c r="O167" i="3"/>
  <c r="P167" i="3" s="1"/>
  <c r="O2190" i="3"/>
  <c r="P2190" i="3" s="1"/>
  <c r="O158" i="3"/>
  <c r="P158" i="3" s="1"/>
  <c r="O1983" i="3"/>
  <c r="P1983" i="3" s="1"/>
  <c r="O1888" i="3"/>
  <c r="P1888" i="3" s="1"/>
  <c r="O2286" i="3"/>
  <c r="P2286" i="3" s="1"/>
  <c r="O127" i="3"/>
  <c r="P127" i="3" s="1"/>
  <c r="O2043" i="3"/>
  <c r="P2043" i="3" s="1"/>
  <c r="O1677" i="3"/>
  <c r="P1677" i="3" s="1"/>
  <c r="O2306" i="3"/>
  <c r="P2306" i="3" s="1"/>
  <c r="O2412" i="3"/>
  <c r="P2412" i="3" s="1"/>
  <c r="O2080" i="3"/>
  <c r="P2080" i="3" s="1"/>
  <c r="O134" i="3"/>
  <c r="P134" i="3" s="1"/>
  <c r="O853" i="3"/>
  <c r="O2438" i="3"/>
  <c r="P2438" i="3" s="1"/>
  <c r="O1537" i="3"/>
  <c r="P1537" i="3" s="1"/>
  <c r="O2465" i="3"/>
  <c r="P2465" i="3" s="1"/>
  <c r="O2158" i="3"/>
  <c r="P2158" i="3" s="1"/>
  <c r="O2255" i="3"/>
  <c r="P2255" i="3" s="1"/>
  <c r="O2162" i="3"/>
  <c r="P2162" i="3" s="1"/>
  <c r="O2131" i="3"/>
  <c r="P2131" i="3" s="1"/>
  <c r="O2025" i="3"/>
  <c r="P2025" i="3" s="1"/>
  <c r="O1166" i="3"/>
  <c r="P1166" i="3" s="1"/>
  <c r="O1645" i="3"/>
  <c r="P1645" i="3" s="1"/>
  <c r="O1863" i="3"/>
  <c r="P1863" i="3" s="1"/>
  <c r="O2253" i="3"/>
  <c r="P2253" i="3" s="1"/>
  <c r="O2215" i="3"/>
  <c r="P2215" i="3" s="1"/>
  <c r="O1992" i="3"/>
  <c r="P1992" i="3" s="1"/>
  <c r="O2359" i="3"/>
  <c r="P2359" i="3" s="1"/>
  <c r="O1967" i="3"/>
  <c r="P1967" i="3" s="1"/>
  <c r="O145" i="3"/>
  <c r="P145" i="3" s="1"/>
  <c r="O1567" i="3"/>
  <c r="P1567" i="3" s="1"/>
  <c r="O1128" i="3"/>
  <c r="P1128" i="3" s="1"/>
  <c r="O1742" i="3"/>
  <c r="P1742" i="3" s="1"/>
  <c r="O2193" i="3"/>
  <c r="P2193" i="3" s="1"/>
  <c r="O971" i="3"/>
  <c r="O313" i="3"/>
  <c r="P313" i="3" s="1"/>
  <c r="O1333" i="3"/>
  <c r="P1333" i="3" s="1"/>
  <c r="O510" i="3"/>
  <c r="P510" i="3" s="1"/>
  <c r="O553" i="3"/>
  <c r="P553" i="3" s="1"/>
  <c r="O1126" i="3"/>
  <c r="P1126" i="3" s="1"/>
  <c r="O21" i="3"/>
  <c r="P21" i="3" s="1"/>
  <c r="O168" i="3"/>
  <c r="P168" i="3" s="1"/>
  <c r="O137" i="3"/>
  <c r="P137" i="3" s="1"/>
  <c r="O28" i="3"/>
  <c r="P28" i="3" s="1"/>
  <c r="O2370" i="3"/>
  <c r="P2370" i="3" s="1"/>
  <c r="O1980" i="3"/>
  <c r="P1980" i="3" s="1"/>
  <c r="O780" i="3"/>
  <c r="P780" i="3" s="1"/>
  <c r="O1363" i="3"/>
  <c r="P1363" i="3" s="1"/>
  <c r="O2075" i="3"/>
  <c r="P2075" i="3" s="1"/>
  <c r="O1931" i="3"/>
  <c r="P1931" i="3" s="1"/>
  <c r="O1410" i="3"/>
  <c r="P1410" i="3" s="1"/>
  <c r="O1923" i="3"/>
  <c r="P1923" i="3" s="1"/>
  <c r="O1189" i="3"/>
  <c r="P1189" i="3" s="1"/>
  <c r="O2486" i="3"/>
  <c r="P2486" i="3" s="1"/>
  <c r="O2077" i="3"/>
  <c r="P2077" i="3" s="1"/>
  <c r="O2081" i="3"/>
  <c r="P2081" i="3" s="1"/>
  <c r="O1508" i="3"/>
  <c r="P1508" i="3" s="1"/>
  <c r="O2361" i="3"/>
  <c r="P2361" i="3" s="1"/>
  <c r="O1963" i="3"/>
  <c r="P1963" i="3" s="1"/>
  <c r="O2462" i="3"/>
  <c r="P2462" i="3" s="1"/>
  <c r="O2133" i="3"/>
  <c r="P2133" i="3" s="1"/>
  <c r="O23" i="3"/>
  <c r="P23" i="3" s="1"/>
  <c r="O1900" i="3"/>
  <c r="P1900" i="3" s="1"/>
  <c r="O2063" i="3"/>
  <c r="P2063" i="3" s="1"/>
  <c r="O1864" i="3"/>
  <c r="P1864" i="3" s="1"/>
  <c r="O591" i="3"/>
  <c r="P591" i="3" s="1"/>
  <c r="O45" i="3"/>
  <c r="P45" i="3" s="1"/>
  <c r="O1591" i="3"/>
  <c r="P1591" i="3" s="1"/>
  <c r="O2390" i="3"/>
  <c r="P2390" i="3" s="1"/>
  <c r="O402" i="3"/>
  <c r="P402" i="3" s="1"/>
  <c r="O2407" i="3"/>
  <c r="P2407" i="3" s="1"/>
  <c r="O2281" i="3"/>
  <c r="P2281" i="3" s="1"/>
  <c r="O2226" i="3"/>
  <c r="P2226" i="3" s="1"/>
  <c r="O2051" i="3"/>
  <c r="P2051" i="3" s="1"/>
  <c r="O1957" i="3"/>
  <c r="P1957" i="3" s="1"/>
  <c r="O474" i="3"/>
  <c r="P474" i="3" s="1"/>
  <c r="O2221" i="3"/>
  <c r="P2221" i="3" s="1"/>
  <c r="O1216" i="3"/>
  <c r="P1216" i="3" s="1"/>
  <c r="O2065" i="3"/>
  <c r="P2065" i="3" s="1"/>
  <c r="O319" i="3"/>
  <c r="P319" i="3" s="1"/>
  <c r="O990" i="3"/>
  <c r="P990" i="3" s="1"/>
  <c r="O58" i="3"/>
  <c r="P58" i="3" s="1"/>
  <c r="O2466" i="3"/>
  <c r="P2466" i="3" s="1"/>
  <c r="O149" i="3"/>
  <c r="P149" i="3" s="1"/>
  <c r="O2225" i="3"/>
  <c r="P2225" i="3" s="1"/>
  <c r="O2136" i="3"/>
  <c r="P2136" i="3" s="1"/>
  <c r="O1850" i="3"/>
  <c r="P1850" i="3" s="1"/>
  <c r="O66" i="3"/>
  <c r="P66" i="3" s="1"/>
  <c r="O2445" i="3"/>
  <c r="P2445" i="3" s="1"/>
  <c r="O1860" i="3"/>
  <c r="P1860" i="3" s="1"/>
  <c r="O2316" i="3"/>
  <c r="P2316" i="3" s="1"/>
  <c r="O2166" i="3"/>
  <c r="P2166" i="3" s="1"/>
  <c r="O1908" i="3"/>
  <c r="P1908" i="3" s="1"/>
  <c r="O261" i="3"/>
  <c r="P261" i="3" s="1"/>
  <c r="O2476" i="3"/>
  <c r="P2476" i="3" s="1"/>
  <c r="O2231" i="3"/>
  <c r="P2231" i="3" s="1"/>
  <c r="O2472" i="3"/>
  <c r="P2472" i="3" s="1"/>
  <c r="O1086" i="3"/>
  <c r="P1086" i="3" s="1"/>
  <c r="O2300" i="3"/>
  <c r="P2300" i="3" s="1"/>
  <c r="O1856" i="3"/>
  <c r="P1856" i="3" s="1"/>
  <c r="O265" i="3"/>
  <c r="P265" i="3" s="1"/>
  <c r="O1500" i="3"/>
  <c r="P1500" i="3" s="1"/>
  <c r="O1478" i="3"/>
  <c r="P1478" i="3" s="1"/>
  <c r="O2230" i="3"/>
  <c r="P2230" i="3" s="1"/>
  <c r="O1975" i="3"/>
  <c r="P1975" i="3" s="1"/>
  <c r="O2262" i="3"/>
  <c r="P2262" i="3" s="1"/>
  <c r="O131" i="3"/>
  <c r="P131" i="3" s="1"/>
  <c r="O2248" i="3"/>
  <c r="P2248" i="3" s="1"/>
  <c r="O1066" i="3"/>
  <c r="P1066" i="3" s="1"/>
  <c r="O1982" i="3"/>
  <c r="P1982" i="3" s="1"/>
  <c r="O174" i="3"/>
  <c r="P174" i="3" s="1"/>
  <c r="O2291" i="3"/>
  <c r="P2291" i="3" s="1"/>
  <c r="O2440" i="3"/>
  <c r="P2440" i="3" s="1"/>
  <c r="O2079" i="3"/>
  <c r="P2079" i="3" s="1"/>
  <c r="O1892" i="3"/>
  <c r="P1892" i="3" s="1"/>
  <c r="O1372" i="3"/>
  <c r="P1372" i="3" s="1"/>
  <c r="O1006" i="3"/>
  <c r="P1006" i="3" s="1"/>
  <c r="O1687" i="3"/>
  <c r="P1687" i="3" s="1"/>
  <c r="O34" i="3"/>
  <c r="P34" i="3" s="1"/>
  <c r="O47" i="3"/>
  <c r="P47" i="3" s="1"/>
  <c r="O1855" i="3"/>
  <c r="P1855" i="3" s="1"/>
  <c r="O1438" i="3"/>
  <c r="P1438" i="3" s="1"/>
  <c r="O2170" i="3"/>
  <c r="P2170" i="3" s="1"/>
  <c r="O2444" i="3"/>
  <c r="P2444" i="3" s="1"/>
  <c r="O1903" i="3"/>
  <c r="P1903" i="3" s="1"/>
  <c r="O2458" i="3"/>
  <c r="P2458" i="3" s="1"/>
  <c r="O2411" i="3"/>
  <c r="P2411" i="3" s="1"/>
  <c r="O2184" i="3"/>
  <c r="P2184" i="3" s="1"/>
  <c r="O1989" i="3"/>
  <c r="P1989" i="3" s="1"/>
  <c r="O2083" i="3"/>
  <c r="P2083" i="3" s="1"/>
  <c r="O2001" i="3"/>
  <c r="P2001" i="3" s="1"/>
  <c r="O1278" i="3"/>
  <c r="P1278" i="3" s="1"/>
  <c r="O1968" i="3"/>
  <c r="P1968" i="3" s="1"/>
  <c r="O2294" i="3"/>
  <c r="P2294" i="3" s="1"/>
  <c r="O2439" i="3"/>
  <c r="P2439" i="3" s="1"/>
  <c r="O1365" i="3"/>
  <c r="P1365" i="3" s="1"/>
  <c r="O1190" i="3"/>
  <c r="P1190" i="3" s="1"/>
  <c r="O1930" i="3"/>
  <c r="P1930" i="3" s="1"/>
  <c r="O2436" i="3"/>
  <c r="P2436" i="3" s="1"/>
  <c r="O2120" i="3"/>
  <c r="P2120" i="3" s="1"/>
  <c r="O2397" i="3"/>
  <c r="P2397" i="3" s="1"/>
  <c r="O1488" i="3"/>
  <c r="P1488" i="3" s="1"/>
  <c r="O1771" i="3"/>
  <c r="P1771" i="3" s="1"/>
  <c r="O364" i="3"/>
  <c r="P364" i="3" s="1"/>
  <c r="O1853" i="3"/>
  <c r="P1853" i="3" s="1"/>
  <c r="O2277" i="3"/>
  <c r="P2277" i="3" s="1"/>
  <c r="O2378" i="3"/>
  <c r="P2378" i="3" s="1"/>
  <c r="O1119" i="3"/>
  <c r="P1119" i="3" s="1"/>
  <c r="O67" i="3"/>
  <c r="P67" i="3" s="1"/>
  <c r="O1480" i="3"/>
  <c r="P1480" i="3" s="1"/>
  <c r="O2387" i="3"/>
  <c r="P2387" i="3" s="1"/>
  <c r="O452" i="3"/>
  <c r="P452" i="3" s="1"/>
  <c r="O1849" i="3"/>
  <c r="P1849" i="3" s="1"/>
  <c r="O795" i="3"/>
  <c r="O1878" i="3"/>
  <c r="P1878" i="3" s="1"/>
  <c r="O2216" i="3"/>
  <c r="P2216" i="3" s="1"/>
  <c r="O332" i="3"/>
  <c r="P332" i="3" s="1"/>
  <c r="O1274" i="3"/>
  <c r="P1274" i="3" s="1"/>
  <c r="O54" i="3"/>
  <c r="P54" i="3" s="1"/>
  <c r="O139" i="3"/>
  <c r="P139" i="3" s="1"/>
  <c r="O113" i="3"/>
  <c r="P113" i="3" s="1"/>
  <c r="O2014" i="3"/>
  <c r="P2014" i="3" s="1"/>
  <c r="O1444" i="3"/>
  <c r="P1444" i="3" s="1"/>
  <c r="O909" i="3"/>
  <c r="O1331" i="3"/>
  <c r="P1331" i="3" s="1"/>
  <c r="O2426" i="3"/>
  <c r="P2426" i="3" s="1"/>
  <c r="O2349" i="3"/>
  <c r="P2349" i="3" s="1"/>
  <c r="O117" i="3"/>
  <c r="P117" i="3" s="1"/>
  <c r="O1907" i="3"/>
  <c r="P1907" i="3" s="1"/>
  <c r="O1460" i="3"/>
  <c r="P1460" i="3" s="1"/>
  <c r="O1557" i="3"/>
  <c r="P1557" i="3" s="1"/>
  <c r="O2113" i="3"/>
  <c r="P2113" i="3" s="1"/>
  <c r="O1898" i="3"/>
  <c r="P1898" i="3" s="1"/>
  <c r="O846" i="3"/>
  <c r="O2342" i="3"/>
  <c r="P2342" i="3" s="1"/>
  <c r="O2200" i="3"/>
  <c r="P2200" i="3" s="1"/>
  <c r="O923" i="3"/>
  <c r="O1380" i="3"/>
  <c r="P1380" i="3" s="1"/>
  <c r="O2421" i="3"/>
  <c r="P2421" i="3" s="1"/>
  <c r="O2340" i="3"/>
  <c r="P2340" i="3" s="1"/>
  <c r="O342" i="3"/>
  <c r="P342" i="3" s="1"/>
  <c r="O2169" i="3"/>
  <c r="P2169" i="3" s="1"/>
  <c r="O2011" i="3"/>
  <c r="P2011" i="3" s="1"/>
  <c r="O1961" i="3"/>
  <c r="P1961" i="3" s="1"/>
  <c r="O76" i="3"/>
  <c r="P76" i="3" s="1"/>
  <c r="O2090" i="3"/>
  <c r="P2090" i="3" s="1"/>
  <c r="O157" i="3"/>
  <c r="P157" i="3" s="1"/>
  <c r="O1994" i="3"/>
  <c r="P1994" i="3" s="1"/>
  <c r="O1526" i="3"/>
  <c r="P1526" i="3" s="1"/>
  <c r="O1881" i="3"/>
  <c r="P1881" i="3" s="1"/>
  <c r="O1641" i="3"/>
  <c r="P1641" i="3" s="1"/>
  <c r="O1202" i="3"/>
  <c r="P1202" i="3" s="1"/>
  <c r="O634" i="3"/>
  <c r="P634" i="3" s="1"/>
  <c r="O620" i="3"/>
  <c r="P620" i="3" s="1"/>
  <c r="O585" i="3"/>
  <c r="P585" i="3" s="1"/>
  <c r="O2318" i="3"/>
  <c r="P2318" i="3" s="1"/>
  <c r="O2477" i="3"/>
  <c r="P2477" i="3" s="1"/>
  <c r="O90" i="3"/>
  <c r="P90" i="3" s="1"/>
  <c r="O1916" i="3"/>
  <c r="P1916" i="3" s="1"/>
  <c r="O2369" i="3"/>
  <c r="P2369" i="3" s="1"/>
  <c r="O1228" i="3"/>
  <c r="P1228" i="3" s="1"/>
  <c r="O2330" i="3"/>
  <c r="P2330" i="3" s="1"/>
  <c r="O1910" i="3"/>
  <c r="P1910" i="3" s="1"/>
  <c r="O2114" i="3"/>
  <c r="P2114" i="3" s="1"/>
  <c r="O2124" i="3"/>
  <c r="P2124" i="3" s="1"/>
  <c r="O2237" i="3"/>
  <c r="P2237" i="3" s="1"/>
  <c r="O2210" i="3"/>
  <c r="P2210" i="3" s="1"/>
  <c r="O2309" i="3"/>
  <c r="P2309" i="3" s="1"/>
  <c r="O57" i="3"/>
  <c r="P57" i="3" s="1"/>
  <c r="O164" i="3"/>
  <c r="P164" i="3" s="1"/>
  <c r="O1891" i="3"/>
  <c r="P1891" i="3" s="1"/>
  <c r="O1577" i="3"/>
  <c r="P1577" i="3" s="1"/>
  <c r="O2233" i="3"/>
  <c r="P2233" i="3" s="1"/>
  <c r="O2385" i="3"/>
  <c r="P2385" i="3" s="1"/>
  <c r="O703" i="3"/>
  <c r="P703" i="3" s="1"/>
  <c r="O2066" i="3"/>
  <c r="P2066" i="3" s="1"/>
  <c r="O1446" i="3"/>
  <c r="P1446" i="3" s="1"/>
  <c r="O1885" i="3"/>
  <c r="P1885" i="3" s="1"/>
  <c r="O2308" i="3"/>
  <c r="P2308" i="3" s="1"/>
  <c r="O1879" i="3"/>
  <c r="P1879" i="3" s="1"/>
  <c r="O1721" i="3"/>
  <c r="P1721" i="3" s="1"/>
  <c r="O237" i="3"/>
  <c r="P237" i="3" s="1"/>
  <c r="O2103" i="3"/>
  <c r="P2103" i="3" s="1"/>
  <c r="O1998" i="3"/>
  <c r="P1998" i="3" s="1"/>
  <c r="O1937" i="3"/>
  <c r="P1937" i="3" s="1"/>
  <c r="O2003" i="3"/>
  <c r="P2003" i="3" s="1"/>
  <c r="O9" i="3"/>
  <c r="P9" i="3" s="1"/>
  <c r="O1851" i="3"/>
  <c r="P1851" i="3" s="1"/>
  <c r="O1803" i="3"/>
  <c r="P1803" i="3" s="1"/>
  <c r="O1633" i="3"/>
  <c r="P1633" i="3" s="1"/>
  <c r="O1058" i="3"/>
  <c r="P1058" i="3" s="1"/>
  <c r="O1787" i="3"/>
  <c r="P1787" i="3" s="1"/>
  <c r="O1867" i="3"/>
  <c r="P1867" i="3" s="1"/>
  <c r="O52" i="3"/>
  <c r="P52" i="3" s="1"/>
  <c r="O973" i="3"/>
  <c r="O1950" i="3"/>
  <c r="P1950" i="3" s="1"/>
  <c r="O2143" i="3"/>
  <c r="P2143" i="3" s="1"/>
  <c r="O2266" i="3"/>
  <c r="P2266" i="3" s="1"/>
  <c r="O108" i="3"/>
  <c r="P108" i="3" s="1"/>
  <c r="O1130" i="3"/>
  <c r="P1130" i="3" s="1"/>
  <c r="O1859" i="3"/>
  <c r="P1859" i="3" s="1"/>
  <c r="O245" i="3"/>
  <c r="P245" i="3" s="1"/>
  <c r="O2432" i="3"/>
  <c r="P2432" i="3" s="1"/>
  <c r="O1977" i="3"/>
  <c r="P1977" i="3" s="1"/>
  <c r="O1766" i="3"/>
  <c r="P1766" i="3" s="1"/>
  <c r="O2194" i="3"/>
  <c r="P2194" i="3" s="1"/>
  <c r="O2004" i="3"/>
  <c r="P2004" i="3" s="1"/>
  <c r="O2373" i="3"/>
  <c r="P2373" i="3" s="1"/>
  <c r="O2019" i="3"/>
  <c r="P2019" i="3" s="1"/>
  <c r="O2121" i="3"/>
  <c r="P2121" i="3" s="1"/>
  <c r="O1917" i="3"/>
  <c r="P1917" i="3" s="1"/>
  <c r="O95" i="3"/>
  <c r="P95" i="3" s="1"/>
  <c r="O1928" i="3"/>
  <c r="P1928" i="3" s="1"/>
  <c r="O617" i="3"/>
  <c r="P617" i="3" s="1"/>
  <c r="O2339" i="3"/>
  <c r="P2339" i="3" s="1"/>
  <c r="O398" i="3"/>
  <c r="P398" i="3" s="1"/>
  <c r="O1028" i="3"/>
  <c r="P1028" i="3" s="1"/>
  <c r="O2435" i="3"/>
  <c r="P2435" i="3" s="1"/>
  <c r="O281" i="3"/>
  <c r="P281" i="3" s="1"/>
  <c r="O2229" i="3"/>
  <c r="P2229" i="3" s="1"/>
  <c r="O60" i="3"/>
  <c r="P60" i="3" s="1"/>
  <c r="O2204" i="3"/>
  <c r="P2204" i="3" s="1"/>
  <c r="O1540" i="3"/>
  <c r="P1540" i="3" s="1"/>
  <c r="O129" i="3"/>
  <c r="P129" i="3" s="1"/>
  <c r="O1054" i="3"/>
  <c r="P1054" i="3" s="1"/>
  <c r="O1458" i="3"/>
  <c r="P1458" i="3" s="1"/>
  <c r="O1747" i="3"/>
  <c r="P1747" i="3" s="1"/>
  <c r="O2298" i="3"/>
  <c r="P2298" i="3" s="1"/>
  <c r="O2147" i="3"/>
  <c r="P2147" i="3" s="1"/>
  <c r="O742" i="3"/>
  <c r="P742" i="3" s="1"/>
  <c r="O1554" i="3"/>
  <c r="P1554" i="3" s="1"/>
  <c r="O1839" i="3"/>
  <c r="P1839" i="3" s="1"/>
  <c r="O2059" i="3"/>
  <c r="P2059" i="3" s="1"/>
  <c r="O1583" i="3"/>
  <c r="P1583" i="3" s="1"/>
  <c r="O1966" i="3"/>
  <c r="P1966" i="3" s="1"/>
  <c r="O37" i="3"/>
  <c r="P37" i="3" s="1"/>
  <c r="O2209" i="3"/>
  <c r="P2209" i="3" s="1"/>
  <c r="O1156" i="3"/>
  <c r="P1156" i="3" s="1"/>
  <c r="O656" i="3"/>
  <c r="P656" i="3" s="1"/>
  <c r="O2380" i="3"/>
  <c r="P2380" i="3" s="1"/>
  <c r="O2450" i="3"/>
  <c r="P2450" i="3" s="1"/>
  <c r="O74" i="3"/>
  <c r="P74" i="3" s="1"/>
  <c r="O1869" i="3"/>
  <c r="P1869" i="3" s="1"/>
  <c r="O2155" i="3"/>
  <c r="P2155" i="3" s="1"/>
  <c r="O1890" i="3"/>
  <c r="P1890" i="3" s="1"/>
  <c r="O1844" i="3"/>
  <c r="P1844" i="3" s="1"/>
  <c r="O49" i="3"/>
  <c r="P49" i="3" s="1"/>
  <c r="O33" i="3"/>
  <c r="P33" i="3" s="1"/>
  <c r="O1847" i="3"/>
  <c r="P1847" i="3" s="1"/>
  <c r="O2211" i="3"/>
  <c r="P2211" i="3" s="1"/>
  <c r="O1926" i="3"/>
  <c r="P1926" i="3" s="1"/>
  <c r="O1434" i="3"/>
  <c r="P1434" i="3" s="1"/>
  <c r="O2292" i="3"/>
  <c r="P2292" i="3" s="1"/>
  <c r="O1390" i="3"/>
  <c r="P1390" i="3" s="1"/>
  <c r="O961" i="3"/>
  <c r="O2167" i="3"/>
  <c r="P2167" i="3" s="1"/>
  <c r="O1882" i="3"/>
  <c r="P1882" i="3" s="1"/>
  <c r="O42" i="3"/>
  <c r="P42" i="3" s="1"/>
  <c r="O1836" i="3"/>
  <c r="P1836" i="3" s="1"/>
  <c r="O2249" i="3"/>
  <c r="P2249" i="3" s="1"/>
  <c r="O1293" i="3"/>
  <c r="P1293" i="3" s="1"/>
  <c r="O1476" i="3"/>
  <c r="P1476" i="3" s="1"/>
  <c r="O2098" i="3"/>
  <c r="P2098" i="3" s="1"/>
  <c r="O1922" i="3"/>
  <c r="P1922" i="3" s="1"/>
  <c r="O138" i="3"/>
  <c r="P138" i="3" s="1"/>
  <c r="O1786" i="3"/>
  <c r="P1786" i="3" s="1"/>
  <c r="O2289" i="3"/>
  <c r="P2289" i="3" s="1"/>
  <c r="O2054" i="3"/>
  <c r="P2054" i="3" s="1"/>
  <c r="O1303" i="3"/>
  <c r="P1303" i="3" s="1"/>
  <c r="O1933" i="3"/>
  <c r="P1933" i="3" s="1"/>
  <c r="O151" i="3"/>
  <c r="P151" i="3" s="1"/>
  <c r="O2329" i="3"/>
  <c r="P2329" i="3" s="1"/>
  <c r="O522" i="3"/>
  <c r="P522" i="3" s="1"/>
  <c r="O1518" i="3"/>
  <c r="P1518" i="3" s="1"/>
  <c r="O2084" i="3"/>
  <c r="P2084" i="3" s="1"/>
  <c r="O2178" i="3"/>
  <c r="P2178" i="3" s="1"/>
  <c r="O162" i="3"/>
  <c r="P162" i="3" s="1"/>
  <c r="O1818" i="3"/>
  <c r="P1818" i="3" s="1"/>
  <c r="O2480" i="3"/>
  <c r="P2480" i="3" s="1"/>
  <c r="O51" i="3"/>
  <c r="P51" i="3" s="1"/>
  <c r="O512" i="3"/>
  <c r="P512" i="3" s="1"/>
  <c r="O2434" i="3"/>
  <c r="P2434" i="3" s="1"/>
  <c r="O2008" i="3"/>
  <c r="P2008" i="3" s="1"/>
  <c r="O2182" i="3"/>
  <c r="P2182" i="3" s="1"/>
  <c r="O1138" i="3"/>
  <c r="P1138" i="3" s="1"/>
  <c r="O632" i="3"/>
  <c r="P632" i="3" s="1"/>
  <c r="O1783" i="3"/>
  <c r="P1783" i="3" s="1"/>
  <c r="O2475" i="3"/>
  <c r="P2475" i="3" s="1"/>
  <c r="O35" i="3"/>
  <c r="P35" i="3" s="1"/>
  <c r="O1868" i="3"/>
  <c r="P1868" i="3" s="1"/>
  <c r="O2433" i="3"/>
  <c r="P2433" i="3" s="1"/>
  <c r="O2272" i="3"/>
  <c r="P2272" i="3" s="1"/>
  <c r="O2487" i="3"/>
  <c r="P2487" i="3" s="1"/>
  <c r="P959" i="3" l="1"/>
  <c r="Q959" i="3" s="1"/>
  <c r="P867" i="3"/>
  <c r="Q867" i="3" s="1"/>
  <c r="P816" i="3"/>
  <c r="Q816" i="3" s="1"/>
  <c r="P946" i="3"/>
  <c r="Q946" i="3" s="1"/>
  <c r="P904" i="3"/>
  <c r="Q904" i="3" s="1"/>
  <c r="P836" i="3"/>
  <c r="Q836" i="3" s="1"/>
  <c r="P838" i="3"/>
  <c r="Q838" i="3" s="1"/>
  <c r="P842" i="3"/>
  <c r="Q842" i="3" s="1"/>
  <c r="P889" i="3"/>
  <c r="Q889" i="3" s="1"/>
  <c r="P810" i="3"/>
  <c r="Q810" i="3" s="1"/>
  <c r="P966" i="3"/>
  <c r="Q966" i="3" s="1"/>
  <c r="P817" i="3"/>
  <c r="Q817" i="3" s="1"/>
  <c r="P957" i="3"/>
  <c r="Q957" i="3" s="1"/>
  <c r="P945" i="3"/>
  <c r="Q945" i="3" s="1"/>
  <c r="P837" i="3"/>
  <c r="Q837" i="3" s="1"/>
  <c r="P865" i="3"/>
  <c r="Q865" i="3" s="1"/>
  <c r="P799" i="3"/>
  <c r="Q799" i="3" s="1"/>
  <c r="P901" i="3"/>
  <c r="Q901" i="3" s="1"/>
  <c r="P953" i="3"/>
  <c r="Q953" i="3" s="1"/>
  <c r="P834" i="3"/>
  <c r="Q834" i="3" s="1"/>
  <c r="P899" i="3"/>
  <c r="Q899" i="3" s="1"/>
  <c r="P895" i="3"/>
  <c r="Q895" i="3" s="1"/>
  <c r="P972" i="3"/>
  <c r="Q972" i="3" s="1"/>
  <c r="P968" i="3"/>
  <c r="Q968" i="3" s="1"/>
  <c r="P862" i="3"/>
  <c r="Q862" i="3" s="1"/>
  <c r="P934" i="3"/>
  <c r="Q934" i="3" s="1"/>
  <c r="P971" i="3"/>
  <c r="Q971" i="3" s="1"/>
  <c r="P891" i="3"/>
  <c r="Q891" i="3" s="1"/>
  <c r="P951" i="3"/>
  <c r="Q951" i="3" s="1"/>
  <c r="P975" i="3"/>
  <c r="Q975" i="3" s="1"/>
  <c r="P970" i="3"/>
  <c r="Q970" i="3" s="1"/>
  <c r="P873" i="3"/>
  <c r="Q873" i="3" s="1"/>
  <c r="P821" i="3"/>
  <c r="Q821" i="3" s="1"/>
  <c r="P926" i="3"/>
  <c r="Q926" i="3" s="1"/>
  <c r="P927" i="3"/>
  <c r="Q927" i="3" s="1"/>
  <c r="P835" i="3"/>
  <c r="Q835" i="3" s="1"/>
  <c r="P876" i="3"/>
  <c r="Q876" i="3" s="1"/>
  <c r="P918" i="3"/>
  <c r="Q918" i="3" s="1"/>
  <c r="P974" i="3"/>
  <c r="Q974" i="3" s="1"/>
  <c r="P894" i="3"/>
  <c r="Q894" i="3" s="1"/>
  <c r="P884" i="3"/>
  <c r="Q884" i="3" s="1"/>
  <c r="P915" i="3"/>
  <c r="Q915" i="3" s="1"/>
  <c r="P896" i="3"/>
  <c r="Q896" i="3" s="1"/>
  <c r="P892" i="3"/>
  <c r="Q892" i="3" s="1"/>
  <c r="P872" i="3"/>
  <c r="Q872" i="3" s="1"/>
  <c r="P822" i="3"/>
  <c r="Q822" i="3" s="1"/>
  <c r="P804" i="3"/>
  <c r="Q804" i="3" s="1"/>
  <c r="P795" i="3"/>
  <c r="Q795" i="3" s="1"/>
  <c r="P845" i="3"/>
  <c r="Q845" i="3" s="1"/>
  <c r="P960" i="3"/>
  <c r="Q960" i="3" s="1"/>
  <c r="P875" i="3"/>
  <c r="Q875" i="3" s="1"/>
  <c r="P916" i="3"/>
  <c r="Q916" i="3" s="1"/>
  <c r="P844" i="3"/>
  <c r="Q844" i="3" s="1"/>
  <c r="P930" i="3"/>
  <c r="Q930" i="3" s="1"/>
  <c r="P830" i="3"/>
  <c r="Q830" i="3" s="1"/>
  <c r="P939" i="3"/>
  <c r="Q939" i="3" s="1"/>
  <c r="P886" i="3"/>
  <c r="Q886" i="3" s="1"/>
  <c r="P923" i="3"/>
  <c r="Q923" i="3" s="1"/>
  <c r="P811" i="3"/>
  <c r="Q811" i="3" s="1"/>
  <c r="P929" i="3"/>
  <c r="Q929" i="3" s="1"/>
  <c r="P843" i="3"/>
  <c r="Q843" i="3" s="1"/>
  <c r="P879" i="3"/>
  <c r="Q879" i="3" s="1"/>
  <c r="P855" i="3"/>
  <c r="Q855" i="3" s="1"/>
  <c r="P809" i="3"/>
  <c r="Q809" i="3" s="1"/>
  <c r="P917" i="3"/>
  <c r="Q917" i="3" s="1"/>
  <c r="P805" i="3"/>
  <c r="Q805" i="3" s="1"/>
  <c r="P807" i="3"/>
  <c r="Q807" i="3" s="1"/>
  <c r="P938" i="3"/>
  <c r="Q938" i="3" s="1"/>
  <c r="P905" i="3"/>
  <c r="Q905" i="3" s="1"/>
  <c r="P808" i="3"/>
  <c r="Q808" i="3" s="1"/>
  <c r="P819" i="3"/>
  <c r="Q819" i="3" s="1"/>
  <c r="P880" i="3"/>
  <c r="Q880" i="3" s="1"/>
  <c r="P890" i="3"/>
  <c r="Q890" i="3" s="1"/>
  <c r="P920" i="3"/>
  <c r="Q920" i="3" s="1"/>
  <c r="P858" i="3"/>
  <c r="Q858" i="3" s="1"/>
  <c r="P948" i="3"/>
  <c r="Q948" i="3" s="1"/>
  <c r="P888" i="3"/>
  <c r="Q888" i="3" s="1"/>
  <c r="P803" i="3"/>
  <c r="Q803" i="3" s="1"/>
  <c r="P909" i="3"/>
  <c r="Q909" i="3" s="1"/>
  <c r="P964" i="3"/>
  <c r="Q964" i="3" s="1"/>
  <c r="P883" i="3"/>
  <c r="Q883" i="3" s="1"/>
  <c r="P893" i="3"/>
  <c r="Q893" i="3" s="1"/>
  <c r="P797" i="3"/>
  <c r="Q797" i="3" s="1"/>
  <c r="P860" i="3"/>
  <c r="Q860" i="3" s="1"/>
  <c r="P874" i="3"/>
  <c r="Q874" i="3" s="1"/>
  <c r="P800" i="3"/>
  <c r="Q800" i="3" s="1"/>
  <c r="P906" i="3"/>
  <c r="Q906" i="3" s="1"/>
  <c r="P952" i="3"/>
  <c r="Q952" i="3" s="1"/>
  <c r="P976" i="3"/>
  <c r="Q976" i="3" s="1"/>
  <c r="P812" i="3"/>
  <c r="Q812" i="3" s="1"/>
  <c r="P902" i="3"/>
  <c r="Q902" i="3" s="1"/>
  <c r="P887" i="3"/>
  <c r="Q887" i="3" s="1"/>
  <c r="P801" i="3"/>
  <c r="Q801" i="3" s="1"/>
  <c r="P936" i="3"/>
  <c r="Q936" i="3" s="1"/>
  <c r="P903" i="3"/>
  <c r="Q903" i="3" s="1"/>
  <c r="P955" i="3"/>
  <c r="Q955" i="3" s="1"/>
  <c r="P931" i="3"/>
  <c r="Q931" i="3" s="1"/>
  <c r="P823" i="3"/>
  <c r="Q823" i="3" s="1"/>
  <c r="P921" i="3"/>
  <c r="Q921" i="3" s="1"/>
  <c r="P831" i="3"/>
  <c r="Q831" i="3" s="1"/>
  <c r="P832" i="3"/>
  <c r="Q832" i="3" s="1"/>
  <c r="P956" i="3"/>
  <c r="Q956" i="3" s="1"/>
  <c r="P828" i="3"/>
  <c r="Q828" i="3" s="1"/>
  <c r="P848" i="3"/>
  <c r="Q848" i="3" s="1"/>
  <c r="P969" i="3"/>
  <c r="Q969" i="3" s="1"/>
  <c r="P846" i="3"/>
  <c r="Q846" i="3" s="1"/>
  <c r="P967" i="3"/>
  <c r="Q967" i="3" s="1"/>
  <c r="P829" i="3"/>
  <c r="Q829" i="3" s="1"/>
  <c r="P813" i="3"/>
  <c r="Q813" i="3" s="1"/>
  <c r="P881" i="3"/>
  <c r="Q881" i="3" s="1"/>
  <c r="P919" i="3"/>
  <c r="Q919" i="3" s="1"/>
  <c r="P947" i="3"/>
  <c r="Q947" i="3" s="1"/>
  <c r="P949" i="3"/>
  <c r="Q949" i="3" s="1"/>
  <c r="P908" i="3"/>
  <c r="Q908" i="3" s="1"/>
  <c r="P885" i="3"/>
  <c r="Q885" i="3" s="1"/>
  <c r="P857" i="3"/>
  <c r="Q857" i="3" s="1"/>
  <c r="P940" i="3"/>
  <c r="Q940" i="3" s="1"/>
  <c r="P950" i="3"/>
  <c r="Q950" i="3" s="1"/>
  <c r="P806" i="3"/>
  <c r="Q806" i="3" s="1"/>
  <c r="P922" i="3"/>
  <c r="Q922" i="3" s="1"/>
  <c r="P954" i="3"/>
  <c r="Q954" i="3" s="1"/>
  <c r="P820" i="3"/>
  <c r="Q820" i="3" s="1"/>
  <c r="P796" i="3"/>
  <c r="Q796" i="3" s="1"/>
  <c r="P882" i="3"/>
  <c r="Q882" i="3" s="1"/>
  <c r="P814" i="3"/>
  <c r="Q814" i="3" s="1"/>
  <c r="P861" i="3"/>
  <c r="Q861" i="3" s="1"/>
  <c r="P937" i="3"/>
  <c r="Q937" i="3" s="1"/>
  <c r="P878" i="3"/>
  <c r="Q878" i="3" s="1"/>
  <c r="P863" i="3"/>
  <c r="Q863" i="3" s="1"/>
  <c r="P868" i="3"/>
  <c r="Q868" i="3" s="1"/>
  <c r="P965" i="3"/>
  <c r="Q965" i="3" s="1"/>
  <c r="P825" i="3"/>
  <c r="Q825" i="3" s="1"/>
  <c r="P851" i="3"/>
  <c r="Q851" i="3" s="1"/>
  <c r="P963" i="3"/>
  <c r="Q963" i="3" s="1"/>
  <c r="P841" i="3"/>
  <c r="Q841" i="3" s="1"/>
  <c r="P932" i="3"/>
  <c r="Q932" i="3" s="1"/>
  <c r="P924" i="3"/>
  <c r="Q924" i="3" s="1"/>
  <c r="P826" i="3"/>
  <c r="Q826" i="3" s="1"/>
  <c r="P818" i="3"/>
  <c r="Q818" i="3" s="1"/>
  <c r="P958" i="3"/>
  <c r="Q958" i="3" s="1"/>
  <c r="P870" i="3"/>
  <c r="Q870" i="3" s="1"/>
  <c r="P866" i="3"/>
  <c r="Q866" i="3" s="1"/>
  <c r="P898" i="3"/>
  <c r="Q898" i="3" s="1"/>
  <c r="P798" i="3"/>
  <c r="Q798" i="3" s="1"/>
  <c r="P914" i="3"/>
  <c r="Q914" i="3" s="1"/>
  <c r="P856" i="3"/>
  <c r="Q856" i="3" s="1"/>
  <c r="P944" i="3"/>
  <c r="Q944" i="3" s="1"/>
  <c r="P802" i="3"/>
  <c r="Q802" i="3" s="1"/>
  <c r="P933" i="3"/>
  <c r="Q933" i="3" s="1"/>
  <c r="P935" i="3"/>
  <c r="Q935" i="3" s="1"/>
  <c r="P827" i="3"/>
  <c r="Q827" i="3" s="1"/>
  <c r="P943" i="3"/>
  <c r="Q943" i="3" s="1"/>
  <c r="P847" i="3"/>
  <c r="Q847" i="3" s="1"/>
  <c r="P877" i="3"/>
  <c r="Q877" i="3" s="1"/>
  <c r="P941" i="3"/>
  <c r="Q941" i="3" s="1"/>
  <c r="P849" i="3"/>
  <c r="Q849" i="3" s="1"/>
  <c r="P897" i="3"/>
  <c r="Q897" i="3" s="1"/>
  <c r="P859" i="3"/>
  <c r="Q859" i="3" s="1"/>
  <c r="P869" i="3"/>
  <c r="Q869" i="3" s="1"/>
  <c r="P900" i="3"/>
  <c r="Q900" i="3" s="1"/>
  <c r="P852" i="3"/>
  <c r="Q852" i="3" s="1"/>
  <c r="P854" i="3"/>
  <c r="Q854" i="3" s="1"/>
  <c r="P815" i="3"/>
  <c r="Q815" i="3" s="1"/>
  <c r="P928" i="3"/>
  <c r="Q928" i="3" s="1"/>
  <c r="P850" i="3"/>
  <c r="Q850" i="3" s="1"/>
  <c r="P824" i="3"/>
  <c r="Q824" i="3" s="1"/>
  <c r="P912" i="3"/>
  <c r="Q912" i="3" s="1"/>
  <c r="P853" i="3"/>
  <c r="Q853" i="3" s="1"/>
  <c r="P911" i="3"/>
  <c r="Q911" i="3" s="1"/>
  <c r="P913" i="3"/>
  <c r="Q913" i="3" s="1"/>
  <c r="P910" i="3"/>
  <c r="Q910" i="3" s="1"/>
  <c r="P961" i="3"/>
  <c r="Q961" i="3" s="1"/>
  <c r="P973" i="3"/>
  <c r="Q973" i="3" s="1"/>
  <c r="P833" i="3"/>
  <c r="Q833" i="3" s="1"/>
  <c r="P871" i="3"/>
  <c r="Q871" i="3" s="1"/>
  <c r="P907" i="3"/>
  <c r="Q907" i="3" s="1"/>
  <c r="P925" i="3"/>
  <c r="Q925" i="3" s="1"/>
  <c r="P840" i="3"/>
  <c r="Q840" i="3" s="1"/>
  <c r="P942" i="3"/>
  <c r="Q942" i="3" s="1"/>
  <c r="P839" i="3"/>
  <c r="Q839" i="3" s="1"/>
  <c r="P962" i="3"/>
  <c r="Q962" i="3" s="1"/>
  <c r="P864" i="3"/>
  <c r="Q864" i="3" s="1"/>
  <c r="Q560" i="3"/>
  <c r="Q587" i="3"/>
  <c r="Q589" i="3"/>
  <c r="Q559" i="3"/>
  <c r="Q600" i="3"/>
  <c r="Q581" i="3"/>
  <c r="Q568" i="3"/>
  <c r="Q564" i="3"/>
  <c r="Q536" i="3"/>
  <c r="Q606" i="3"/>
  <c r="Q598" i="3"/>
  <c r="Q580" i="3"/>
  <c r="Q555" i="3"/>
  <c r="Q543" i="3"/>
  <c r="Q566" i="3"/>
  <c r="Q614" i="3"/>
  <c r="Q540" i="3"/>
  <c r="Q550" i="3"/>
  <c r="Q570" i="3"/>
  <c r="Q545" i="3"/>
  <c r="Q563" i="3"/>
  <c r="Q548" i="3"/>
  <c r="Q608" i="3"/>
  <c r="Q611" i="3"/>
  <c r="Q575" i="3"/>
  <c r="Q583" i="3"/>
  <c r="Q552" i="3"/>
  <c r="Q604" i="3"/>
  <c r="Q573" i="3"/>
  <c r="Q565" i="3"/>
  <c r="Q554" i="3"/>
  <c r="Q533" i="3"/>
  <c r="Q571" i="3"/>
  <c r="Q539" i="3"/>
  <c r="Q572" i="3"/>
  <c r="Q596" i="3"/>
  <c r="Q561" i="3"/>
  <c r="Q534" i="3"/>
  <c r="Q594" i="3"/>
  <c r="Q586" i="3"/>
  <c r="Q542" i="3"/>
  <c r="Q584" i="3"/>
  <c r="Q612" i="3"/>
  <c r="Q602" i="3"/>
  <c r="Q605" i="3"/>
  <c r="Q569" i="3"/>
  <c r="Q609" i="3"/>
  <c r="Q615" i="3"/>
  <c r="Q579" i="3"/>
  <c r="Q590" i="3"/>
  <c r="Q567" i="3"/>
  <c r="Q585" i="3"/>
  <c r="Q553" i="3"/>
  <c r="Q558" i="3"/>
  <c r="Q574" i="3"/>
  <c r="Q578" i="3"/>
  <c r="Q562" i="3"/>
  <c r="Q1667" i="3"/>
  <c r="Q1697" i="3"/>
  <c r="Q1715" i="3"/>
  <c r="Q1660" i="3"/>
  <c r="Q1729" i="3"/>
  <c r="Q1765" i="3"/>
  <c r="Q1646" i="3"/>
  <c r="Q1652" i="3"/>
  <c r="Q1706" i="3"/>
  <c r="Q1737" i="3"/>
  <c r="Q1767" i="3"/>
  <c r="Q1713" i="3"/>
  <c r="Q1691" i="3"/>
  <c r="Q1739" i="3"/>
  <c r="Q1666" i="3"/>
  <c r="Q1753" i="3"/>
  <c r="Q1728" i="3"/>
  <c r="Q1748" i="3"/>
  <c r="Q1672" i="3"/>
  <c r="Q1714" i="3"/>
  <c r="Q1740" i="3"/>
  <c r="Q1717" i="3"/>
  <c r="Q1727" i="3"/>
  <c r="Q1725" i="3"/>
  <c r="Q1670" i="3"/>
  <c r="Q1716" i="3"/>
  <c r="Q1650" i="3"/>
  <c r="Q1708" i="3"/>
  <c r="Q1712" i="3"/>
  <c r="Q1764" i="3"/>
  <c r="Q1653" i="3"/>
  <c r="Q1766" i="3"/>
  <c r="Q1742" i="3"/>
  <c r="Q1756" i="3"/>
  <c r="Q1735" i="3"/>
  <c r="Q1669" i="3"/>
  <c r="Q1747" i="3"/>
  <c r="Q1730" i="3"/>
  <c r="Q1700" i="3"/>
  <c r="Q1664" i="3"/>
  <c r="Q1683" i="3"/>
  <c r="Q1710" i="3"/>
  <c r="Q1726" i="3"/>
  <c r="Q1731" i="3"/>
  <c r="Q1704" i="3"/>
  <c r="Q1750" i="3"/>
  <c r="Q1698" i="3"/>
  <c r="Q1752" i="3"/>
  <c r="Q1665" i="3"/>
  <c r="Q1741" i="3"/>
  <c r="Q1711" i="3"/>
  <c r="Q1657" i="3"/>
  <c r="Q1661" i="3"/>
  <c r="P2499" i="3"/>
  <c r="Q1583" i="3"/>
  <c r="Q1618" i="3"/>
  <c r="Q1616" i="3"/>
  <c r="Q1569" i="3"/>
  <c r="Q1600" i="3"/>
  <c r="Q1545" i="3"/>
  <c r="Q1574" i="3"/>
  <c r="Q1550" i="3"/>
  <c r="Q1526" i="3"/>
  <c r="Q1528" i="3"/>
  <c r="Q1575" i="3"/>
  <c r="Q1592" i="3"/>
  <c r="Q1613" i="3"/>
  <c r="Q1604" i="3"/>
  <c r="Q1568" i="3"/>
  <c r="Q1589" i="3"/>
  <c r="Q1595" i="3"/>
  <c r="Q1588" i="3"/>
  <c r="Q1615" i="3"/>
  <c r="Q1549" i="3"/>
  <c r="Q1632" i="3"/>
  <c r="Q1599" i="3"/>
  <c r="Q1640" i="3"/>
  <c r="Q1631" i="3"/>
  <c r="Q1543" i="3"/>
  <c r="Q1551" i="3"/>
  <c r="Q1603" i="3"/>
  <c r="Q1636" i="3"/>
  <c r="Q1624" i="3"/>
  <c r="Q1596" i="3"/>
  <c r="Q1606" i="3"/>
  <c r="Q1547" i="3"/>
  <c r="Q1642" i="3"/>
  <c r="Q1548" i="3"/>
  <c r="Q1619" i="3"/>
  <c r="Q1629" i="3"/>
  <c r="Q1529" i="3"/>
  <c r="Q1570" i="3"/>
  <c r="Q1555" i="3"/>
  <c r="Q1531" i="3"/>
  <c r="Q1572" i="3"/>
  <c r="Q1532" i="3"/>
  <c r="Q1612" i="3"/>
  <c r="Q1598" i="3"/>
  <c r="Q1577" i="3"/>
  <c r="Q1591" i="3"/>
  <c r="Q1621" i="3"/>
  <c r="Q1533" i="3"/>
  <c r="Q1605" i="3"/>
  <c r="Q1586" i="3"/>
  <c r="Q1620" i="3"/>
  <c r="Q1625" i="3"/>
  <c r="Q1579" i="3"/>
  <c r="Q1571" i="3"/>
  <c r="Q1539" i="3"/>
  <c r="Q1585" i="3"/>
  <c r="Q1639" i="3"/>
  <c r="Q1617" i="3"/>
  <c r="Q1635" i="3"/>
  <c r="Q1643" i="3"/>
  <c r="Q1578" i="3"/>
  <c r="Q1565" i="3"/>
  <c r="Q1630" i="3"/>
  <c r="Q1611" i="3"/>
  <c r="Q1556" i="3"/>
  <c r="Q1538" i="3"/>
  <c r="Q1546" i="3"/>
  <c r="Q1544" i="3"/>
  <c r="Q1582" i="3"/>
  <c r="Q1559" i="3"/>
  <c r="Q1530" i="3"/>
  <c r="Q1584" i="3"/>
  <c r="Q1542" i="3"/>
  <c r="Q1614" i="3"/>
  <c r="Q1580" i="3"/>
  <c r="Q1633" i="3"/>
  <c r="Q1562" i="3"/>
  <c r="Q1602" i="3"/>
  <c r="Q1560" i="3"/>
  <c r="Q1594" i="3"/>
  <c r="Q1628" i="3"/>
  <c r="Q1623" i="3"/>
  <c r="Q1566" i="3"/>
  <c r="Q1554" i="3"/>
  <c r="Q1540" i="3"/>
  <c r="Q1641" i="3"/>
  <c r="Q1557" i="3"/>
  <c r="Q1567" i="3"/>
  <c r="Q1537" i="3"/>
  <c r="Q1587" i="3"/>
  <c r="Q1541" i="3"/>
  <c r="Q1573" i="3"/>
  <c r="Q1634" i="3"/>
  <c r="Q1581" i="3"/>
  <c r="Q1561" i="3"/>
  <c r="Q1601" i="3"/>
  <c r="Q1637" i="3"/>
  <c r="Q1563" i="3"/>
  <c r="Q1597" i="3"/>
  <c r="Q1608" i="3"/>
  <c r="Q1535" i="3"/>
  <c r="Q1590" i="3"/>
  <c r="Q1553" i="3"/>
  <c r="Q1609" i="3"/>
  <c r="Q1627" i="3"/>
  <c r="Q1626" i="3"/>
  <c r="Q1607" i="3"/>
  <c r="Q1552" i="3"/>
  <c r="Q1593" i="3"/>
  <c r="Q1638" i="3"/>
  <c r="Q1536" i="3"/>
  <c r="Q1564" i="3"/>
  <c r="Q1610" i="3"/>
  <c r="Q1622" i="3"/>
  <c r="Q1558" i="3"/>
  <c r="Q1576" i="3"/>
  <c r="Q1527" i="3"/>
  <c r="Q1534" i="3"/>
  <c r="Q2204" i="3"/>
  <c r="Q2385" i="3"/>
  <c r="Q2262" i="3"/>
  <c r="Q510" i="3"/>
  <c r="Q2438" i="3"/>
  <c r="Q710" i="3"/>
  <c r="Q2414" i="3"/>
  <c r="Q2431" i="3"/>
  <c r="Q2419" i="3"/>
  <c r="Q2000" i="3"/>
  <c r="Q2492" i="3"/>
  <c r="Q2398" i="3"/>
  <c r="Q2487" i="3"/>
  <c r="Q2019" i="3"/>
  <c r="Q1331" i="3"/>
  <c r="Q1968" i="3"/>
  <c r="Q1975" i="3"/>
  <c r="Q2445" i="3"/>
  <c r="Q2086" i="3"/>
  <c r="Q2435" i="3"/>
  <c r="Q2426" i="3"/>
  <c r="Q2486" i="3"/>
  <c r="Q1980" i="3"/>
  <c r="Q2193" i="3"/>
  <c r="Q2412" i="3"/>
  <c r="Q2493" i="3"/>
  <c r="Q2463" i="3"/>
  <c r="Q2468" i="3"/>
  <c r="Q2392" i="3"/>
  <c r="Q1986" i="3"/>
  <c r="Q2483" i="3"/>
  <c r="Q2494" i="3"/>
  <c r="Q2461" i="3"/>
  <c r="Q2430" i="3"/>
  <c r="Q1976" i="3"/>
  <c r="Q2403" i="3"/>
  <c r="Q2397" i="3"/>
  <c r="Q1989" i="3"/>
  <c r="Q2440" i="3"/>
  <c r="Q1940" i="3"/>
  <c r="Q2418" i="3"/>
  <c r="Q2457" i="3"/>
  <c r="Q2401" i="3"/>
  <c r="Q2469" i="3"/>
  <c r="Q2427" i="3"/>
  <c r="Q2420" i="3"/>
  <c r="Q2471" i="3"/>
  <c r="Q1999" i="3"/>
  <c r="Q2409" i="3"/>
  <c r="Q2484" i="3"/>
  <c r="Q644" i="3"/>
  <c r="Q1352" i="3"/>
  <c r="Q1307" i="3"/>
  <c r="Q2442" i="3"/>
  <c r="Q2393" i="3"/>
  <c r="Q678" i="3"/>
  <c r="Q2475" i="3"/>
  <c r="Q2167" i="3"/>
  <c r="Q1977" i="3"/>
  <c r="Q1998" i="3"/>
  <c r="Q1994" i="3"/>
  <c r="Q1961" i="3"/>
  <c r="Q2444" i="3"/>
  <c r="Q2462" i="3"/>
  <c r="Q2465" i="3"/>
  <c r="Q2479" i="3"/>
  <c r="Q2386" i="3"/>
  <c r="Q2473" i="3"/>
  <c r="Q2416" i="3"/>
  <c r="Q2388" i="3"/>
  <c r="Q2482" i="3"/>
  <c r="Q2415" i="3"/>
  <c r="Q2454" i="3"/>
  <c r="Q2448" i="3"/>
  <c r="Q1965" i="3"/>
  <c r="Q2464" i="3"/>
  <c r="Q2395" i="3"/>
  <c r="Q1979" i="3"/>
  <c r="Q2036" i="3"/>
  <c r="Q2402" i="3"/>
  <c r="Q2488" i="3"/>
  <c r="Q2391" i="3"/>
  <c r="Q2027" i="3"/>
  <c r="Q1970" i="3"/>
  <c r="Q1874" i="3"/>
  <c r="Q38" i="3"/>
  <c r="Q153" i="3"/>
  <c r="Q2481" i="3"/>
  <c r="Q1990" i="3"/>
  <c r="Q2474" i="3"/>
  <c r="Q2441" i="3"/>
  <c r="Q2490" i="3"/>
  <c r="Q103" i="3"/>
  <c r="Q2437" i="3"/>
  <c r="Q2459" i="3"/>
  <c r="Q1954" i="3"/>
  <c r="Q2460" i="3"/>
  <c r="Q2491" i="3"/>
  <c r="Q1318" i="3"/>
  <c r="Q2467" i="3"/>
  <c r="Q2497" i="3"/>
  <c r="Q1001" i="3"/>
  <c r="Q2434" i="3"/>
  <c r="Q2458" i="3"/>
  <c r="Q1500" i="3"/>
  <c r="Q145" i="3"/>
  <c r="Q374" i="3"/>
  <c r="Q2384" i="3"/>
  <c r="Q2456" i="3"/>
  <c r="Q2023" i="3"/>
  <c r="Q1949" i="3"/>
  <c r="Q2425" i="3"/>
  <c r="Q2447" i="3"/>
  <c r="Q1408" i="3"/>
  <c r="Q2449" i="3"/>
  <c r="Q1887" i="3"/>
  <c r="Q2033" i="3"/>
  <c r="Q2012" i="3"/>
  <c r="Q1029" i="3"/>
  <c r="Q2399" i="3"/>
  <c r="Q2408" i="3"/>
  <c r="Q788" i="3"/>
  <c r="Q484" i="3"/>
  <c r="Q1503" i="3"/>
  <c r="Q1101" i="3"/>
  <c r="Q1138" i="3"/>
  <c r="Q2450" i="3"/>
  <c r="Q2477" i="3"/>
  <c r="Q1898" i="3"/>
  <c r="Q1903" i="3"/>
  <c r="Q2472" i="3"/>
  <c r="Q2390" i="3"/>
  <c r="Q2154" i="3"/>
  <c r="Q2406" i="3"/>
  <c r="Q1180" i="3"/>
  <c r="Q1947" i="3"/>
  <c r="Q2428" i="3"/>
  <c r="Q1985" i="3"/>
  <c r="Q2417" i="3"/>
  <c r="Q2396" i="3"/>
  <c r="Q2446" i="3"/>
  <c r="Q2031" i="3"/>
  <c r="Q2404" i="3"/>
  <c r="Q1981" i="3"/>
  <c r="Q1510" i="3"/>
  <c r="Q1176" i="3"/>
  <c r="Q404" i="3"/>
  <c r="Q2433" i="3"/>
  <c r="Q2480" i="3"/>
  <c r="Q2432" i="3"/>
  <c r="Q2011" i="3"/>
  <c r="Q2421" i="3"/>
  <c r="Q2387" i="3"/>
  <c r="Q2436" i="3"/>
  <c r="Q2439" i="3"/>
  <c r="Q2411" i="3"/>
  <c r="Q2476" i="3"/>
  <c r="Q2466" i="3"/>
  <c r="Q2407" i="3"/>
  <c r="Q2077" i="3"/>
  <c r="Q2496" i="3"/>
  <c r="Q2470" i="3"/>
  <c r="Q2452" i="3"/>
  <c r="Q2424" i="3"/>
  <c r="Q2021" i="3"/>
  <c r="Q2405" i="3"/>
  <c r="Q2394" i="3"/>
  <c r="Q2422" i="3"/>
  <c r="Q1112" i="3"/>
  <c r="Q1969" i="3"/>
  <c r="Q1943" i="3"/>
  <c r="Q2485" i="3"/>
  <c r="Q2034" i="3"/>
  <c r="Q2455" i="3"/>
  <c r="Q2478" i="3"/>
  <c r="Q2015" i="3"/>
  <c r="Q2005" i="3"/>
  <c r="Q2423" i="3"/>
  <c r="Q2453" i="3"/>
  <c r="Q1978" i="3"/>
  <c r="Q2389" i="3"/>
  <c r="Q2400" i="3"/>
  <c r="Q2006" i="3"/>
  <c r="Q2495" i="3"/>
  <c r="Q2413" i="3"/>
  <c r="Q1395" i="3"/>
  <c r="Q654" i="3"/>
  <c r="Q2029" i="3"/>
  <c r="Q39" i="3"/>
  <c r="Q1959" i="3"/>
  <c r="Q1162" i="3"/>
  <c r="Q140" i="3"/>
  <c r="Q2451" i="3"/>
  <c r="Q2443" i="3"/>
  <c r="Q1134" i="3"/>
  <c r="Q2489" i="3"/>
  <c r="Q682" i="3"/>
  <c r="Q2429" i="3"/>
  <c r="Q2410" i="3"/>
  <c r="Q349" i="3"/>
  <c r="Q340" i="3"/>
  <c r="Q1399" i="3"/>
  <c r="Q500" i="3"/>
  <c r="Q783" i="3"/>
  <c r="Q1035" i="3"/>
  <c r="Q1203" i="3"/>
  <c r="Q1077" i="3"/>
  <c r="Q1231" i="3"/>
  <c r="Q281" i="3"/>
  <c r="Q245" i="3"/>
  <c r="Q249" i="3"/>
  <c r="Q289" i="3"/>
  <c r="Q295" i="3"/>
  <c r="Q184" i="3"/>
  <c r="Q215" i="3"/>
  <c r="Q311" i="3"/>
  <c r="Q255" i="3"/>
  <c r="Q277" i="3"/>
  <c r="Q275" i="3"/>
  <c r="Q229" i="3"/>
  <c r="Q290" i="3"/>
  <c r="Q198" i="3"/>
  <c r="Q270" i="3"/>
  <c r="Q227" i="3"/>
  <c r="Q176" i="3"/>
  <c r="Q209" i="3"/>
  <c r="Q217" i="3"/>
  <c r="Q287" i="3"/>
  <c r="Q251" i="3"/>
  <c r="Q282" i="3"/>
  <c r="Q189" i="3"/>
  <c r="Q252" i="3"/>
  <c r="Q188" i="3"/>
  <c r="Q213" i="3"/>
  <c r="Q235" i="3"/>
  <c r="Q241" i="3"/>
  <c r="Q236" i="3"/>
  <c r="Q297" i="3"/>
  <c r="Q221" i="3"/>
  <c r="Q240" i="3"/>
  <c r="Q315" i="3"/>
  <c r="Q260" i="3"/>
  <c r="Q196" i="3"/>
  <c r="Q228" i="3"/>
  <c r="Q177" i="3"/>
  <c r="Q299" i="3"/>
  <c r="Q179" i="3"/>
  <c r="Q250" i="3"/>
  <c r="Q207" i="3"/>
  <c r="Q195" i="3"/>
  <c r="Q202" i="3"/>
  <c r="Q298" i="3"/>
  <c r="Q222" i="3"/>
  <c r="Q180" i="3"/>
  <c r="Q246" i="3"/>
  <c r="Q262" i="3"/>
  <c r="Q226" i="3"/>
  <c r="Q214" i="3"/>
  <c r="Q208" i="3"/>
  <c r="Q296" i="3"/>
  <c r="Q174" i="3"/>
  <c r="Q237" i="3"/>
  <c r="Q261" i="3"/>
  <c r="Q187" i="3"/>
  <c r="Q243" i="3"/>
  <c r="Q247" i="3"/>
  <c r="Q191" i="3"/>
  <c r="Q286" i="3"/>
  <c r="Q210" i="3"/>
  <c r="Q268" i="3"/>
  <c r="Q284" i="3"/>
  <c r="Q278" i="3"/>
  <c r="Q280" i="3"/>
  <c r="Q259" i="3"/>
  <c r="Q200" i="3"/>
  <c r="Q186" i="3"/>
  <c r="Q312" i="3"/>
  <c r="Q303" i="3"/>
  <c r="Q234" i="3"/>
  <c r="Q264" i="3"/>
  <c r="Q306" i="3"/>
  <c r="Q265" i="3"/>
  <c r="Q313" i="3"/>
  <c r="Q309" i="3"/>
  <c r="Q205" i="3"/>
  <c r="Q269" i="3"/>
  <c r="Q185" i="3"/>
  <c r="Q253" i="3"/>
  <c r="Q219" i="3"/>
  <c r="Q233" i="3"/>
  <c r="Q257" i="3"/>
  <c r="Q273" i="3"/>
  <c r="Q263" i="3"/>
  <c r="Q199" i="3"/>
  <c r="Q232" i="3"/>
  <c r="Q197" i="3"/>
  <c r="Q288" i="3"/>
  <c r="Q212" i="3"/>
  <c r="Q276" i="3"/>
  <c r="Q216" i="3"/>
  <c r="Q291" i="3"/>
  <c r="Q274" i="3"/>
  <c r="Q193" i="3"/>
  <c r="Q267" i="3"/>
  <c r="Q225" i="3"/>
  <c r="Q203" i="3"/>
  <c r="Q292" i="3"/>
  <c r="Q242" i="3"/>
  <c r="Q244" i="3"/>
  <c r="Q308" i="3"/>
  <c r="Q204" i="3"/>
  <c r="Q304" i="3"/>
  <c r="Q302" i="3"/>
  <c r="Q272" i="3"/>
  <c r="Q266" i="3"/>
  <c r="Q238" i="3"/>
  <c r="Q256" i="3"/>
  <c r="Q294" i="3"/>
  <c r="Q220" i="3"/>
  <c r="Q201" i="3"/>
  <c r="Q181" i="3"/>
  <c r="Q285" i="3"/>
  <c r="Q301" i="3"/>
  <c r="Q317" i="3"/>
  <c r="Q305" i="3"/>
  <c r="Q307" i="3"/>
  <c r="Q223" i="3"/>
  <c r="Q293" i="3"/>
  <c r="Q218" i="3"/>
  <c r="Q279" i="3"/>
  <c r="Q192" i="3"/>
  <c r="Q283" i="3"/>
  <c r="Q231" i="3"/>
  <c r="Q239" i="3"/>
  <c r="Q211" i="3"/>
  <c r="Q271" i="3"/>
  <c r="Q230" i="3"/>
  <c r="Q316" i="3"/>
  <c r="Q190" i="3"/>
  <c r="Q194" i="3"/>
  <c r="Q314" i="3"/>
  <c r="Q206" i="3"/>
  <c r="Q300" i="3"/>
  <c r="Q310" i="3"/>
  <c r="Q224" i="3"/>
  <c r="Q258" i="3"/>
  <c r="Q183" i="3"/>
  <c r="Q175" i="3"/>
  <c r="Q178" i="3"/>
  <c r="Q248" i="3"/>
  <c r="Q182" i="3"/>
  <c r="Q254" i="3"/>
  <c r="Q2296" i="3"/>
  <c r="Q19" i="3"/>
  <c r="Q1060" i="3"/>
  <c r="Q2228" i="3"/>
  <c r="Q1913" i="3"/>
  <c r="Q1522" i="3"/>
  <c r="Q1349" i="3"/>
  <c r="Q2124" i="3"/>
  <c r="Q5" i="3"/>
  <c r="Q437" i="3"/>
  <c r="Q2248" i="3"/>
  <c r="Q2112" i="3"/>
  <c r="Q1279" i="3"/>
  <c r="Q335" i="3"/>
  <c r="Q348" i="3"/>
  <c r="Q712" i="3"/>
  <c r="Q2499" i="3" l="1"/>
  <c r="Q576" i="3"/>
  <c r="Q549" i="3"/>
  <c r="Q610" i="3"/>
  <c r="Q535" i="3"/>
  <c r="Q582" i="3"/>
  <c r="Q601" i="3"/>
  <c r="Q538" i="3"/>
  <c r="Q546" i="3"/>
  <c r="Q537" i="3"/>
  <c r="Q593" i="3"/>
  <c r="Q577" i="3"/>
  <c r="Q592" i="3"/>
  <c r="Q551" i="3"/>
  <c r="Q547" i="3"/>
  <c r="Q544" i="3"/>
  <c r="Q613" i="3"/>
  <c r="Q541" i="3"/>
  <c r="Q597" i="3"/>
  <c r="Q603" i="3"/>
  <c r="Q595" i="3"/>
  <c r="Q607" i="3"/>
  <c r="Q588" i="3"/>
  <c r="Q556" i="3"/>
  <c r="Q557" i="3"/>
  <c r="Q599" i="3"/>
  <c r="Q591" i="3"/>
  <c r="P616" i="3"/>
  <c r="Q1671" i="3"/>
  <c r="Q1659" i="3"/>
  <c r="Q1685" i="3"/>
  <c r="Q1692" i="3"/>
  <c r="Q1674" i="3"/>
  <c r="Q1707" i="3"/>
  <c r="Q1678" i="3"/>
  <c r="Q1760" i="3"/>
  <c r="Q1680" i="3"/>
  <c r="Q1751" i="3"/>
  <c r="Q1673" i="3"/>
  <c r="Q1675" i="3"/>
  <c r="Q1705" i="3"/>
  <c r="Q1694" i="3"/>
  <c r="Q1681" i="3"/>
  <c r="Q1738" i="3"/>
  <c r="Q1677" i="3"/>
  <c r="Q1658" i="3"/>
  <c r="Q1687" i="3"/>
  <c r="Q1703" i="3"/>
  <c r="Q1758" i="3"/>
  <c r="Q1757" i="3"/>
  <c r="Q1759" i="3"/>
  <c r="Q1684" i="3"/>
  <c r="Q1721" i="3"/>
  <c r="Q1736" i="3"/>
  <c r="Q1719" i="3"/>
  <c r="Q1699" i="3"/>
  <c r="Q1744" i="3"/>
  <c r="Q1686" i="3"/>
  <c r="Q1762" i="3"/>
  <c r="Q1655" i="3"/>
  <c r="Q1720" i="3"/>
  <c r="Q1676" i="3"/>
  <c r="Q1702" i="3"/>
  <c r="Q1722" i="3"/>
  <c r="Q1682" i="3"/>
  <c r="Q1648" i="3"/>
  <c r="Q1679" i="3"/>
  <c r="Q1651" i="3"/>
  <c r="Q1709" i="3"/>
  <c r="Q1696" i="3"/>
  <c r="Q1749" i="3"/>
  <c r="Q1723" i="3"/>
  <c r="Q1763" i="3"/>
  <c r="Q1746" i="3"/>
  <c r="Q1656" i="3"/>
  <c r="Q1663" i="3"/>
  <c r="Q1654" i="3"/>
  <c r="Q1662" i="3"/>
  <c r="Q1718" i="3"/>
  <c r="Q1701" i="3"/>
  <c r="Q1755" i="3"/>
  <c r="Q1732" i="3"/>
  <c r="Q1733" i="3"/>
  <c r="Q1649" i="3"/>
  <c r="Q1668" i="3"/>
  <c r="Q1689" i="3"/>
  <c r="Q1647" i="3"/>
  <c r="Q1743" i="3"/>
  <c r="Q1688" i="3"/>
  <c r="Q1745" i="3"/>
  <c r="Q1690" i="3"/>
  <c r="Q1754" i="3"/>
  <c r="Q1645" i="3"/>
  <c r="Q1695" i="3"/>
  <c r="Q1693" i="3"/>
  <c r="Q1761" i="3"/>
  <c r="Q1724" i="3"/>
  <c r="Q1734" i="3"/>
  <c r="Q1199" i="3"/>
  <c r="Q1457" i="3"/>
  <c r="Q1189" i="3"/>
  <c r="Q18" i="3"/>
  <c r="Q707" i="3"/>
  <c r="Q1811" i="3"/>
  <c r="Q55" i="3"/>
  <c r="Q354" i="3"/>
  <c r="Q2198" i="3"/>
  <c r="Q1076" i="3"/>
  <c r="Q1877" i="3"/>
  <c r="Q1404" i="3"/>
  <c r="Q1041" i="3"/>
  <c r="Q110" i="3"/>
  <c r="Q1267" i="3"/>
  <c r="Q1104" i="3"/>
  <c r="Q1387" i="3"/>
  <c r="Q2356" i="3"/>
  <c r="Q653" i="3"/>
  <c r="Q1837" i="3"/>
  <c r="Q2321" i="3"/>
  <c r="Q2330" i="3"/>
  <c r="Q994" i="3"/>
  <c r="Q1886" i="3"/>
  <c r="Q443" i="3"/>
  <c r="Q1435" i="3"/>
  <c r="Q1890" i="3"/>
  <c r="Q2379" i="3"/>
  <c r="Q2121" i="3"/>
  <c r="Q35" i="3"/>
  <c r="Q1418" i="3"/>
  <c r="Q2237" i="3"/>
  <c r="Q419" i="3"/>
  <c r="Q621" i="3"/>
  <c r="Q440" i="3"/>
  <c r="Q99" i="3"/>
  <c r="Q1118" i="3"/>
  <c r="Q2054" i="3"/>
  <c r="Q444" i="3"/>
  <c r="Q40" i="3"/>
  <c r="Q2289" i="3"/>
  <c r="Q426" i="3"/>
  <c r="Q1155" i="3"/>
  <c r="Q458" i="3"/>
  <c r="Q499" i="3"/>
  <c r="Q368" i="3"/>
  <c r="Q1305" i="3"/>
  <c r="Q2301" i="3"/>
  <c r="Q771" i="3"/>
  <c r="Q645" i="3"/>
  <c r="Q1209" i="3"/>
  <c r="Q2335" i="3"/>
  <c r="Q70" i="3"/>
  <c r="Q1340" i="3"/>
  <c r="Q1804" i="3"/>
  <c r="Q1774" i="3"/>
  <c r="Q1262" i="3"/>
  <c r="Q1210" i="3"/>
  <c r="Q2102" i="3"/>
  <c r="Q1157" i="3"/>
  <c r="Q2146" i="3"/>
  <c r="Q2297" i="3"/>
  <c r="Q1781" i="3"/>
  <c r="Q1854" i="3"/>
  <c r="Q1927" i="3"/>
  <c r="Q427" i="3"/>
  <c r="Q1801" i="3"/>
  <c r="Q1507" i="3"/>
  <c r="Q1050" i="3"/>
  <c r="Q674" i="3"/>
  <c r="Q2195" i="3"/>
  <c r="Q2329" i="3"/>
  <c r="Q1422" i="3"/>
  <c r="Q115" i="3"/>
  <c r="Q1304" i="3"/>
  <c r="Q2168" i="3"/>
  <c r="Q732" i="3"/>
  <c r="Q1166" i="3"/>
  <c r="Q73" i="3"/>
  <c r="Q2220" i="3"/>
  <c r="Q658" i="3"/>
  <c r="Q1052" i="3"/>
  <c r="Q1817" i="3"/>
  <c r="Q2336" i="3"/>
  <c r="Q2374" i="3"/>
  <c r="Q1883" i="3"/>
  <c r="Q148" i="3"/>
  <c r="Q1910" i="3"/>
  <c r="Q1935" i="3"/>
  <c r="Q716" i="3"/>
  <c r="Q1179" i="3"/>
  <c r="Q1090" i="3"/>
  <c r="Q1872" i="3"/>
  <c r="Q2308" i="3"/>
  <c r="Q25" i="3"/>
  <c r="Q1785" i="3"/>
  <c r="Q1301" i="3"/>
  <c r="Q1238" i="3"/>
  <c r="Q728" i="3"/>
  <c r="Q2144" i="3"/>
  <c r="Q371" i="3"/>
  <c r="Q2275" i="3"/>
  <c r="Q2332" i="3"/>
  <c r="Q2063" i="3"/>
  <c r="Q1220" i="3"/>
  <c r="Q10" i="3"/>
  <c r="Q1515" i="3"/>
  <c r="Q1372" i="3"/>
  <c r="Q2087" i="3"/>
  <c r="Q1806" i="3"/>
  <c r="Q2152" i="3"/>
  <c r="Q1329" i="3"/>
  <c r="Q1371" i="3"/>
  <c r="Q54" i="3"/>
  <c r="Q2311" i="3"/>
  <c r="Q1065" i="3"/>
  <c r="Q449" i="3"/>
  <c r="Q26" i="3"/>
  <c r="Q2235" i="3"/>
  <c r="Q789" i="3"/>
  <c r="Q1403" i="3"/>
  <c r="Q1082" i="3"/>
  <c r="Q1831" i="3"/>
  <c r="Q634" i="3"/>
  <c r="Q1017" i="3"/>
  <c r="Q1398" i="3"/>
  <c r="Q1893" i="3"/>
  <c r="Q730" i="3"/>
  <c r="Q2291" i="3"/>
  <c r="Q523" i="3"/>
  <c r="Q104" i="3"/>
  <c r="Q434" i="3"/>
  <c r="Q1793" i="3"/>
  <c r="Q428" i="3"/>
  <c r="Q2125" i="3"/>
  <c r="Q1172" i="3"/>
  <c r="Q1884" i="3"/>
  <c r="Q1908" i="3"/>
  <c r="Q695" i="3"/>
  <c r="Q459" i="3"/>
  <c r="Q501" i="3"/>
  <c r="Q986" i="3"/>
  <c r="Q2130" i="3"/>
  <c r="Q319" i="3"/>
  <c r="Q1054" i="3"/>
  <c r="Q734" i="3"/>
  <c r="Q1249" i="3"/>
  <c r="Q663" i="3"/>
  <c r="Q328" i="3"/>
  <c r="Q1426" i="3"/>
  <c r="Q1471" i="3"/>
  <c r="Q1026" i="3"/>
  <c r="Q142" i="3"/>
  <c r="Q67" i="3"/>
  <c r="Q138" i="3"/>
  <c r="Q1115" i="3"/>
  <c r="Q527" i="3"/>
  <c r="Q1145" i="3"/>
  <c r="Q418" i="3"/>
  <c r="Q358" i="3"/>
  <c r="Q172" i="3"/>
  <c r="Q1468" i="3"/>
  <c r="Q1423" i="3"/>
  <c r="Q1828" i="3"/>
  <c r="Q2100" i="3"/>
  <c r="Q2243" i="3"/>
  <c r="Q121" i="3"/>
  <c r="Q2231" i="3"/>
  <c r="Q2120" i="3"/>
  <c r="Q763" i="3"/>
  <c r="Q2282" i="3"/>
  <c r="Q2141" i="3"/>
  <c r="Q1328" i="3"/>
  <c r="Q2059" i="3"/>
  <c r="Q516" i="3"/>
  <c r="Q2323" i="3"/>
  <c r="Q502" i="3"/>
  <c r="Q1232" i="3"/>
  <c r="Q517" i="3"/>
  <c r="Q626" i="3"/>
  <c r="Q1033" i="3"/>
  <c r="Q1200" i="3"/>
  <c r="Q1170" i="3"/>
  <c r="Q1446" i="3"/>
  <c r="Q1448" i="3"/>
  <c r="Q331" i="3"/>
  <c r="Q2256" i="3"/>
  <c r="Q1345" i="3"/>
  <c r="Q17" i="3"/>
  <c r="Q2261" i="3"/>
  <c r="Q2285" i="3"/>
  <c r="Q342" i="3"/>
  <c r="Q361" i="3"/>
  <c r="Q1073" i="3"/>
  <c r="Q706" i="3"/>
  <c r="Q1167" i="3"/>
  <c r="Q1234" i="3"/>
  <c r="Q1902" i="3"/>
  <c r="Q2314" i="3"/>
  <c r="Q1388" i="3"/>
  <c r="Q777" i="3"/>
  <c r="Q1128" i="3"/>
  <c r="Q364" i="3"/>
  <c r="Q1089" i="3"/>
  <c r="Q1419" i="3"/>
  <c r="Q69" i="3"/>
  <c r="Q2158" i="3"/>
  <c r="Q1933" i="3"/>
  <c r="Q101" i="3"/>
  <c r="Q1150" i="3"/>
  <c r="Q74" i="3"/>
  <c r="Q408" i="3"/>
  <c r="Q119" i="3"/>
  <c r="Q2140" i="3"/>
  <c r="Q2350" i="3"/>
  <c r="Q2365" i="3"/>
  <c r="Q488" i="3"/>
  <c r="Q1218" i="3"/>
  <c r="Q1092" i="3"/>
  <c r="Q1317" i="3"/>
  <c r="Q2281" i="3"/>
  <c r="Q2357" i="3"/>
  <c r="Q1864" i="3"/>
  <c r="Q1000" i="3"/>
  <c r="Q2128" i="3"/>
  <c r="Q2212" i="3"/>
  <c r="Q465" i="3"/>
  <c r="Q1197" i="3"/>
  <c r="Q1417" i="3"/>
  <c r="Q412" i="3"/>
  <c r="Q2236" i="3"/>
  <c r="Q1909" i="3"/>
  <c r="Q2245" i="3"/>
  <c r="Q2080" i="3"/>
  <c r="Q2259" i="3"/>
  <c r="Q1822" i="3"/>
  <c r="Q1325" i="3"/>
  <c r="Q416" i="3"/>
  <c r="Q2143" i="3"/>
  <c r="Q627" i="3"/>
  <c r="Q531" i="3"/>
  <c r="Q675" i="3"/>
  <c r="Q1402" i="3"/>
  <c r="Q1260" i="3"/>
  <c r="Q24" i="3"/>
  <c r="Q1148" i="3"/>
  <c r="Q2242" i="3"/>
  <c r="Q2176" i="3"/>
  <c r="Q98" i="3"/>
  <c r="Q424" i="3"/>
  <c r="Q2369" i="3"/>
  <c r="Q481" i="3"/>
  <c r="Q1099" i="3"/>
  <c r="Q445" i="3"/>
  <c r="Q2295" i="3"/>
  <c r="Q1855" i="3"/>
  <c r="Q1859" i="3"/>
  <c r="Q681" i="3"/>
  <c r="Q1268" i="3"/>
  <c r="Q79" i="3"/>
  <c r="Q1086" i="3"/>
  <c r="Q1374" i="3"/>
  <c r="Q2207" i="3"/>
  <c r="Q632" i="3"/>
  <c r="Q2223" i="3"/>
  <c r="Q1517" i="3"/>
  <c r="Q1311" i="3"/>
  <c r="Q1444" i="3"/>
  <c r="Q1415" i="3"/>
  <c r="Q457" i="3"/>
  <c r="Q979" i="3"/>
  <c r="Q85" i="3"/>
  <c r="Q1870" i="3"/>
  <c r="Q983" i="3"/>
  <c r="Q1803" i="3"/>
  <c r="Q2360" i="3"/>
  <c r="Q1842" i="3"/>
  <c r="Q1031" i="3"/>
  <c r="Q1291" i="3"/>
  <c r="Q1314" i="3"/>
  <c r="Q1105" i="3"/>
  <c r="Q1843" i="3"/>
  <c r="Q2251" i="3"/>
  <c r="Q1456" i="3"/>
  <c r="Q2149" i="3"/>
  <c r="Q1900" i="3"/>
  <c r="Q700" i="3"/>
  <c r="Q146" i="3"/>
  <c r="Q2138" i="3"/>
  <c r="Q2151" i="3"/>
  <c r="Q1847" i="3"/>
  <c r="Q1779" i="3"/>
  <c r="Q1117" i="3"/>
  <c r="Q628" i="3"/>
  <c r="Q320" i="3"/>
  <c r="Q1186" i="3"/>
  <c r="Q1934" i="3"/>
  <c r="Q477" i="3"/>
  <c r="Q1224" i="3"/>
  <c r="Q698" i="3"/>
  <c r="Q432" i="3"/>
  <c r="Q2322" i="3"/>
  <c r="Q133" i="3"/>
  <c r="Q2265" i="3"/>
  <c r="Q1126" i="3"/>
  <c r="Q66" i="3"/>
  <c r="Q491" i="3"/>
  <c r="Q1081" i="3"/>
  <c r="Q2053" i="3"/>
  <c r="Q2206" i="3"/>
  <c r="Q1849" i="3"/>
  <c r="Q1493" i="3"/>
  <c r="Q162" i="3"/>
  <c r="Q1359" i="3"/>
  <c r="Q2174" i="3"/>
  <c r="Q1396" i="3"/>
  <c r="Q2148" i="3"/>
  <c r="Q718" i="3"/>
  <c r="Q699" i="3"/>
  <c r="Q714" i="3"/>
  <c r="Q1776" i="3"/>
  <c r="Q496" i="3"/>
  <c r="Q733" i="3"/>
  <c r="Q1322" i="3"/>
  <c r="Q329" i="3"/>
  <c r="Q2134" i="3"/>
  <c r="Q2101" i="3"/>
  <c r="Q717" i="3"/>
  <c r="Q1135" i="3"/>
  <c r="Q2343" i="3"/>
  <c r="Q72" i="3"/>
  <c r="Q2342" i="3"/>
  <c r="Q1111" i="3"/>
  <c r="Q1382" i="3"/>
  <c r="Q327" i="3"/>
  <c r="Q754" i="3"/>
  <c r="Q1367" i="3"/>
  <c r="Q1416" i="3"/>
  <c r="Q1068" i="3"/>
  <c r="Q1043" i="3"/>
  <c r="Q687" i="3"/>
  <c r="Q767" i="3"/>
  <c r="Q1844" i="3"/>
  <c r="Q1509" i="3"/>
  <c r="Q1300" i="3"/>
  <c r="Q1269" i="3"/>
  <c r="Q679" i="3"/>
  <c r="Q1375" i="3"/>
  <c r="Q504" i="3"/>
  <c r="Q758" i="3"/>
  <c r="Q106" i="3"/>
  <c r="Q131" i="3"/>
  <c r="Q1177" i="3"/>
  <c r="Q339" i="3"/>
  <c r="Q385" i="3"/>
  <c r="Q770" i="3"/>
  <c r="Q1051" i="3"/>
  <c r="Q453" i="3"/>
  <c r="Q1271" i="3"/>
  <c r="Q1288" i="3"/>
  <c r="Q1381" i="3"/>
  <c r="Q1195" i="3"/>
  <c r="Q790" i="3"/>
  <c r="Q396" i="3"/>
  <c r="Q476" i="3"/>
  <c r="Q322" i="3"/>
  <c r="Q1100" i="3"/>
  <c r="Q1424" i="3"/>
  <c r="Q2043" i="3"/>
  <c r="Q2378" i="3"/>
  <c r="Q157" i="3"/>
  <c r="Q1926" i="3"/>
  <c r="Q646" i="3"/>
  <c r="Q464" i="3"/>
  <c r="Q1392" i="3"/>
  <c r="Q1400" i="3"/>
  <c r="Q1821" i="3"/>
  <c r="Q1497" i="3"/>
  <c r="Q1221" i="3"/>
  <c r="Q1024" i="3"/>
  <c r="Q2298" i="3"/>
  <c r="Q1169" i="3"/>
  <c r="Q463" i="3"/>
  <c r="Q1463" i="3"/>
  <c r="Q1110" i="3"/>
  <c r="Q1496" i="3"/>
  <c r="Q1508" i="3"/>
  <c r="Q1477" i="3"/>
  <c r="Q431" i="3"/>
  <c r="Q435" i="3"/>
  <c r="Q1007" i="3"/>
  <c r="Q638" i="3"/>
  <c r="Q1484" i="3"/>
  <c r="Q1420" i="3"/>
  <c r="Q1861" i="3"/>
  <c r="Q422" i="3"/>
  <c r="Q2224" i="3"/>
  <c r="Q750" i="3"/>
  <c r="Q2106" i="3"/>
  <c r="Q744" i="3"/>
  <c r="Q1264" i="3"/>
  <c r="Q1815" i="3"/>
  <c r="Q1005" i="3"/>
  <c r="Q1124" i="3"/>
  <c r="Q633" i="3"/>
  <c r="Q1147" i="3"/>
  <c r="Q1008" i="3"/>
  <c r="Q2310" i="3"/>
  <c r="Q336" i="3"/>
  <c r="Q2085" i="3"/>
  <c r="Q1383" i="3"/>
  <c r="Q1258" i="3"/>
  <c r="Q8" i="3"/>
  <c r="Q1889" i="3"/>
  <c r="Q776" i="3"/>
  <c r="Q1841" i="3"/>
  <c r="Q2327" i="3"/>
  <c r="Q622" i="3"/>
  <c r="Q163" i="3"/>
  <c r="Q2049" i="3"/>
  <c r="Q1289" i="3"/>
  <c r="Q1181" i="3"/>
  <c r="Q1336" i="3"/>
  <c r="Q1096" i="3"/>
  <c r="Q2052" i="3"/>
  <c r="Q2351" i="3"/>
  <c r="Q334" i="3"/>
  <c r="Q1338" i="3"/>
  <c r="Q1011" i="3"/>
  <c r="Q1187" i="3"/>
  <c r="Q482" i="3"/>
  <c r="Q756" i="3"/>
  <c r="Q1018" i="3"/>
  <c r="Q1834" i="3"/>
  <c r="Q2203" i="3"/>
  <c r="Q1478" i="3"/>
  <c r="Q56" i="3"/>
  <c r="Q351" i="3"/>
  <c r="Q1453" i="3"/>
  <c r="Q2250" i="3"/>
  <c r="Q2188" i="3"/>
  <c r="Q2062" i="3"/>
  <c r="Q120" i="3"/>
  <c r="Q1475" i="3"/>
  <c r="Q1194" i="3"/>
  <c r="Q1208" i="3"/>
  <c r="Q526" i="3"/>
  <c r="Q1488" i="3"/>
  <c r="Q447" i="3"/>
  <c r="Q691" i="3"/>
  <c r="Q739" i="3"/>
  <c r="Q1780" i="3"/>
  <c r="Q1798" i="3"/>
  <c r="Q1141" i="3"/>
  <c r="Q1229" i="3"/>
  <c r="Q1858" i="3"/>
  <c r="Q720" i="3"/>
  <c r="Q746" i="3"/>
  <c r="Q155" i="3"/>
  <c r="Q1826" i="3"/>
  <c r="Q22" i="3"/>
  <c r="Q4" i="3"/>
  <c r="Q1182" i="3"/>
  <c r="Q757" i="3"/>
  <c r="Q1237" i="3"/>
  <c r="Q156" i="3"/>
  <c r="Q421" i="3"/>
  <c r="Q1225" i="3"/>
  <c r="Q2334" i="3"/>
  <c r="Q448" i="3"/>
  <c r="Q100" i="3"/>
  <c r="Q1921" i="3"/>
  <c r="Q1074" i="3"/>
  <c r="Q2288" i="3"/>
  <c r="Q11" i="3"/>
  <c r="Q1120" i="3"/>
  <c r="Q20" i="3"/>
  <c r="Q1428" i="3"/>
  <c r="Q2187" i="3"/>
  <c r="Q442" i="3"/>
  <c r="Q363" i="3"/>
  <c r="Q1245" i="3"/>
  <c r="Q1312" i="3"/>
  <c r="Q639" i="3"/>
  <c r="Q1516" i="3"/>
  <c r="Q2041" i="3"/>
  <c r="Q2157" i="3"/>
  <c r="Q978" i="3"/>
  <c r="Q2192" i="3"/>
  <c r="Q1006" i="3"/>
  <c r="Q1233" i="3"/>
  <c r="Q405" i="3"/>
  <c r="Q1184" i="3"/>
  <c r="Q1775" i="3"/>
  <c r="Q16" i="3"/>
  <c r="Q673" i="3"/>
  <c r="Q377" i="3"/>
  <c r="Q519" i="3"/>
  <c r="Q323" i="3"/>
  <c r="Q677" i="3"/>
  <c r="Q1427" i="3"/>
  <c r="Q708" i="3"/>
  <c r="Q1492" i="3"/>
  <c r="Q2305" i="3"/>
  <c r="Q2258" i="3"/>
  <c r="Q764" i="3"/>
  <c r="Q1807" i="3"/>
  <c r="Q778" i="3"/>
  <c r="Q59" i="3"/>
  <c r="Q1888" i="3"/>
  <c r="Q1923" i="3"/>
  <c r="Q149" i="3"/>
  <c r="Q2309" i="3"/>
  <c r="Q2182" i="3"/>
  <c r="Q529" i="3"/>
  <c r="Q417" i="3"/>
  <c r="Q793" i="3"/>
  <c r="Q619" i="3"/>
  <c r="Q48" i="3"/>
  <c r="Q1449" i="3"/>
  <c r="Q1222" i="3"/>
  <c r="Q2230" i="3"/>
  <c r="Q47" i="3"/>
  <c r="Q1175" i="3"/>
  <c r="Q2093" i="3"/>
  <c r="Q2131" i="3"/>
  <c r="Q2081" i="3"/>
  <c r="Q701" i="3"/>
  <c r="Q2030" i="3"/>
  <c r="Q1950" i="3"/>
  <c r="Q1206" i="3"/>
  <c r="Q86" i="3"/>
  <c r="Q752" i="3"/>
  <c r="Q1466" i="3"/>
  <c r="Q1055" i="3"/>
  <c r="Q667" i="3"/>
  <c r="Q1023" i="3"/>
  <c r="Q1385" i="3"/>
  <c r="Q2147" i="3"/>
  <c r="Q1095" i="3"/>
  <c r="Q411" i="3"/>
  <c r="Q423" i="3"/>
  <c r="Q353" i="3"/>
  <c r="Q787" i="3"/>
  <c r="Q1239" i="3"/>
  <c r="Q1414" i="3"/>
  <c r="Q1443" i="3"/>
  <c r="Q2092" i="3"/>
  <c r="Q1379" i="3"/>
  <c r="Q1391" i="3"/>
  <c r="Q1495" i="3"/>
  <c r="Q2185" i="3"/>
  <c r="Q122" i="3"/>
  <c r="Q2315" i="3"/>
  <c r="Q2249" i="3"/>
  <c r="Q711" i="3"/>
  <c r="Q715" i="3"/>
  <c r="Q1079" i="3"/>
  <c r="Q668" i="3"/>
  <c r="Q1012" i="3"/>
  <c r="Q2175" i="3"/>
  <c r="Q1853" i="3"/>
  <c r="Q2277" i="3"/>
  <c r="Q42" i="3"/>
  <c r="Q2366" i="3"/>
  <c r="Q1885" i="3"/>
  <c r="Q1266" i="3"/>
  <c r="Q1084" i="3"/>
  <c r="Q1974" i="3"/>
  <c r="Q2017" i="3"/>
  <c r="Q1988" i="3"/>
  <c r="Q2035" i="3"/>
  <c r="Q1983" i="3"/>
  <c r="Q2020" i="3"/>
  <c r="Q1964" i="3"/>
  <c r="Q1956" i="3"/>
  <c r="Q1971" i="3"/>
  <c r="Q2037" i="3"/>
  <c r="Q1991" i="3"/>
  <c r="Q1982" i="3"/>
  <c r="Q2003" i="3"/>
  <c r="Q2010" i="3"/>
  <c r="Q1997" i="3"/>
  <c r="Q1945" i="3"/>
  <c r="Q1937" i="3"/>
  <c r="Q2016" i="3"/>
  <c r="Q2007" i="3"/>
  <c r="Q655" i="3"/>
  <c r="Q624" i="3"/>
  <c r="Q1784" i="3"/>
  <c r="Q1270" i="3"/>
  <c r="Q160" i="3"/>
  <c r="Q1091" i="3"/>
  <c r="Q467" i="3"/>
  <c r="Q1251" i="3"/>
  <c r="Q1451" i="3"/>
  <c r="Q721" i="3"/>
  <c r="Q1334" i="3"/>
  <c r="Q1219" i="3"/>
  <c r="Q152" i="3"/>
  <c r="Q1315" i="3"/>
  <c r="Q420" i="3"/>
  <c r="Q436" i="3"/>
  <c r="Q1116" i="3"/>
  <c r="Q1368" i="3"/>
  <c r="Q992" i="3"/>
  <c r="Q114" i="3"/>
  <c r="Q2234" i="3"/>
  <c r="Q1125" i="3"/>
  <c r="Q28" i="3"/>
  <c r="Q452" i="3"/>
  <c r="Q1879" i="3"/>
  <c r="Q1247" i="3"/>
  <c r="Q2299" i="3"/>
  <c r="Q1929" i="3"/>
  <c r="Q2073" i="3"/>
  <c r="Q1303" i="3"/>
  <c r="Q1243" i="3"/>
  <c r="Q1211" i="3"/>
  <c r="Q1377" i="3"/>
  <c r="Q1518" i="3"/>
  <c r="Q1512" i="3"/>
  <c r="Q2038" i="3"/>
  <c r="Q1951" i="3"/>
  <c r="Q1946" i="3"/>
  <c r="Q1993" i="3"/>
  <c r="Q1992" i="3"/>
  <c r="Q1963" i="3"/>
  <c r="Q2004" i="3"/>
  <c r="Q1966" i="3"/>
  <c r="Q1952" i="3"/>
  <c r="Q1996" i="3"/>
  <c r="Q1938" i="3"/>
  <c r="Q1939" i="3"/>
  <c r="Q1942" i="3"/>
  <c r="Q1973" i="3"/>
  <c r="Q1948" i="3"/>
  <c r="Q2026" i="3"/>
  <c r="Q1962" i="3"/>
  <c r="Q1644" i="3"/>
  <c r="Q1957" i="3"/>
  <c r="Q2001" i="3"/>
  <c r="Q1984" i="3"/>
  <c r="Q2025" i="3"/>
  <c r="Q2022" i="3"/>
  <c r="Q1995" i="3"/>
  <c r="Q2013" i="3"/>
  <c r="Q1353" i="3"/>
  <c r="Q2346" i="3"/>
  <c r="Q53" i="3"/>
  <c r="Q1430" i="3"/>
  <c r="Q454" i="3"/>
  <c r="Q94" i="3"/>
  <c r="Q2160" i="3"/>
  <c r="Q1410" i="3"/>
  <c r="Q1273" i="3"/>
  <c r="Q96" i="3"/>
  <c r="Q1190" i="3"/>
  <c r="Q741" i="3"/>
  <c r="Q661" i="3"/>
  <c r="Q1027" i="3"/>
  <c r="Q1462" i="3"/>
  <c r="Q1039" i="3"/>
  <c r="Q1244" i="3"/>
  <c r="Q1912" i="3"/>
  <c r="Q41" i="3"/>
  <c r="Q478" i="3"/>
  <c r="Q1848" i="3"/>
  <c r="Q125" i="3"/>
  <c r="Q1863" i="3"/>
  <c r="Q117" i="3"/>
  <c r="Q95" i="3"/>
  <c r="Q785" i="3"/>
  <c r="Q1465" i="3"/>
  <c r="Q1015" i="3"/>
  <c r="Q991" i="3"/>
  <c r="Q71" i="3"/>
  <c r="Q128" i="3"/>
  <c r="Q76" i="3"/>
  <c r="Q522" i="3"/>
  <c r="Q1121" i="3"/>
  <c r="Q1285" i="3"/>
  <c r="Q997" i="3"/>
  <c r="Q1302" i="3"/>
  <c r="Q1860" i="3"/>
  <c r="Q58" i="3"/>
  <c r="Q1944" i="3"/>
  <c r="Q2008" i="3"/>
  <c r="Q1960" i="3"/>
  <c r="Q2024" i="3"/>
  <c r="Q2018" i="3"/>
  <c r="Q2002" i="3"/>
  <c r="Q1972" i="3"/>
  <c r="Q2028" i="3"/>
  <c r="Q2032" i="3"/>
  <c r="Q1955" i="3"/>
  <c r="Q1987" i="3"/>
  <c r="Q1953" i="3"/>
  <c r="Q1967" i="3"/>
  <c r="Q1958" i="3"/>
  <c r="Q1941" i="3"/>
  <c r="Q2009" i="3"/>
  <c r="Q2014" i="3"/>
  <c r="Q1227" i="3"/>
  <c r="Q2213" i="3"/>
  <c r="Q9" i="3"/>
  <c r="Q1421" i="3"/>
  <c r="Q2186" i="3"/>
  <c r="Q1467" i="3"/>
  <c r="Q2178" i="3"/>
  <c r="Q1298" i="3"/>
  <c r="Q359" i="3"/>
  <c r="Q2337" i="3"/>
  <c r="Q1865" i="3"/>
  <c r="Q2222" i="3"/>
  <c r="Q1932" i="3"/>
  <c r="Q2214" i="3"/>
  <c r="Q2375" i="3"/>
  <c r="Q57" i="3"/>
  <c r="Q2292" i="3"/>
  <c r="Q709" i="3"/>
  <c r="Q1441" i="3"/>
  <c r="Q2232" i="3"/>
  <c r="Q2345" i="3"/>
  <c r="Q2136" i="3"/>
  <c r="Q2083" i="3"/>
  <c r="Q1460" i="3"/>
  <c r="Q1297" i="3"/>
  <c r="Q498" i="3"/>
  <c r="Q2097" i="3"/>
  <c r="Q1819" i="3"/>
  <c r="Q1058" i="3"/>
  <c r="Q2098" i="3"/>
  <c r="Q1362" i="3"/>
  <c r="Q1792" i="3"/>
  <c r="Q722" i="3"/>
  <c r="Q470" i="3"/>
  <c r="Q1168" i="3"/>
  <c r="Q2302" i="3"/>
  <c r="Q1511" i="3"/>
  <c r="Q2107" i="3"/>
  <c r="Q1284" i="3"/>
  <c r="Q1452" i="3"/>
  <c r="Q1845" i="3"/>
  <c r="Q1791" i="3"/>
  <c r="Q2115" i="3"/>
  <c r="Q2055" i="3"/>
  <c r="Q2068" i="3"/>
  <c r="Q167" i="3"/>
  <c r="Q2359" i="3"/>
  <c r="Q2216" i="3"/>
  <c r="Q2114" i="3"/>
  <c r="Q1922" i="3"/>
  <c r="Q792" i="3"/>
  <c r="Q1252" i="3"/>
  <c r="Q1346" i="3"/>
  <c r="Q2239" i="3"/>
  <c r="Q515" i="3"/>
  <c r="Q772" i="3"/>
  <c r="Q1795" i="3"/>
  <c r="Q63" i="3"/>
  <c r="Q49" i="3"/>
  <c r="Q1321" i="3"/>
  <c r="Q524" i="3"/>
  <c r="Q1773" i="3"/>
  <c r="Q520" i="3"/>
  <c r="Q1337" i="3"/>
  <c r="Q36" i="3"/>
  <c r="Q2113" i="3"/>
  <c r="Q33" i="3"/>
  <c r="Q1047" i="3"/>
  <c r="Q2326" i="3"/>
  <c r="Q1048" i="3"/>
  <c r="Q659" i="3"/>
  <c r="Q461" i="3"/>
  <c r="Q2129" i="3"/>
  <c r="Q2205" i="3"/>
  <c r="Q395" i="3"/>
  <c r="Q719" i="3"/>
  <c r="Q415" i="3"/>
  <c r="Q1149" i="3"/>
  <c r="Q745" i="3"/>
  <c r="Q749" i="3"/>
  <c r="Q483" i="3"/>
  <c r="Q1045" i="3"/>
  <c r="Q1003" i="3"/>
  <c r="Q485" i="3"/>
  <c r="Q507" i="3"/>
  <c r="Q657" i="3"/>
  <c r="Q1223" i="3"/>
  <c r="Q1037" i="3"/>
  <c r="Q1483" i="3"/>
  <c r="Q1259" i="3"/>
  <c r="Q495" i="3"/>
  <c r="Q1800" i="3"/>
  <c r="Q1355" i="3"/>
  <c r="Q1461" i="3"/>
  <c r="Q2339" i="3"/>
  <c r="Q433" i="3"/>
  <c r="Q625" i="3"/>
  <c r="Q1871" i="3"/>
  <c r="Q21" i="3"/>
  <c r="Q1928" i="3"/>
  <c r="Q135" i="3"/>
  <c r="Q429" i="3"/>
  <c r="Q2132" i="3"/>
  <c r="Q492" i="3"/>
  <c r="Q762" i="3"/>
  <c r="Q2099" i="3"/>
  <c r="Q1020" i="3"/>
  <c r="Q1123" i="3"/>
  <c r="Q1869" i="3"/>
  <c r="Q1777" i="3"/>
  <c r="Q2171" i="3"/>
  <c r="Q637" i="3"/>
  <c r="Q2163" i="3"/>
  <c r="Q2061" i="3"/>
  <c r="Q2303" i="3"/>
  <c r="Q2058" i="3"/>
  <c r="Q2320" i="3"/>
  <c r="Q2065" i="3"/>
  <c r="Q2316" i="3"/>
  <c r="Q1813" i="3"/>
  <c r="Q1163" i="3"/>
  <c r="Q648" i="3"/>
  <c r="Q1165" i="3"/>
  <c r="Q1070" i="3"/>
  <c r="Q1406" i="3"/>
  <c r="Q1905" i="3"/>
  <c r="Q2267" i="3"/>
  <c r="Q159" i="3"/>
  <c r="Q2183" i="3"/>
  <c r="Q1469" i="3"/>
  <c r="Q2381" i="3"/>
  <c r="Q2044" i="3"/>
  <c r="Q630" i="3"/>
  <c r="Q1276" i="3"/>
  <c r="Q1193" i="3"/>
  <c r="Q1778" i="3"/>
  <c r="Q1130" i="3"/>
  <c r="Q1812" i="3"/>
  <c r="Q1075" i="3"/>
  <c r="Q61" i="3"/>
  <c r="Q126" i="3"/>
  <c r="Q1901" i="3"/>
  <c r="Q413" i="3"/>
  <c r="Q755" i="3"/>
  <c r="Q403" i="3"/>
  <c r="Q773" i="3"/>
  <c r="Q389" i="3"/>
  <c r="Q1173" i="3"/>
  <c r="Q1144" i="3"/>
  <c r="Q1281" i="3"/>
  <c r="Q31" i="3"/>
  <c r="Q988" i="3"/>
  <c r="Q64" i="3"/>
  <c r="Q1915" i="3"/>
  <c r="Q738" i="3"/>
  <c r="Q144" i="3"/>
  <c r="Q642" i="3"/>
  <c r="Q2382" i="3"/>
  <c r="Q1072" i="3"/>
  <c r="Q1332" i="3"/>
  <c r="Q387" i="3"/>
  <c r="Q781" i="3"/>
  <c r="Q705" i="3"/>
  <c r="Q1401" i="3"/>
  <c r="Q1226" i="3"/>
  <c r="Q1920" i="3"/>
  <c r="Q1122" i="3"/>
  <c r="Q1146" i="3"/>
  <c r="Q2078" i="3"/>
  <c r="Q2328" i="3"/>
  <c r="Q407" i="3"/>
  <c r="Q1326" i="3"/>
  <c r="Q2272" i="3"/>
  <c r="Q1038" i="3"/>
  <c r="Q1009" i="3"/>
  <c r="Q1820" i="3"/>
  <c r="Q1447" i="3"/>
  <c r="Q2127" i="3"/>
  <c r="Q1824" i="3"/>
  <c r="Q1931" i="3"/>
  <c r="Q1386" i="3"/>
  <c r="Q1004" i="3"/>
  <c r="Q2060" i="3"/>
  <c r="Q1458" i="3"/>
  <c r="Q1278" i="3"/>
  <c r="Q1119" i="3"/>
  <c r="Q1330" i="3"/>
  <c r="Q451" i="3"/>
  <c r="Q1506" i="3"/>
  <c r="Q2355" i="3"/>
  <c r="Q1429" i="3"/>
  <c r="Q2094" i="3"/>
  <c r="Q791" i="3"/>
  <c r="Q1320" i="3"/>
  <c r="Q1835" i="3"/>
  <c r="Q2274" i="3"/>
  <c r="Q401" i="3"/>
  <c r="Q1139" i="3"/>
  <c r="Q647" i="3"/>
  <c r="Q1310" i="3"/>
  <c r="Q2184" i="3"/>
  <c r="Q139" i="3"/>
  <c r="Q37" i="3"/>
  <c r="Q1114" i="3"/>
  <c r="Q1319" i="3"/>
  <c r="Q1464" i="3"/>
  <c r="Q154" i="3"/>
  <c r="Q1930" i="3"/>
  <c r="Q2344" i="3"/>
  <c r="Q726" i="3"/>
  <c r="Q2079" i="3"/>
  <c r="Q1156" i="3"/>
  <c r="Q366" i="3"/>
  <c r="Q1513" i="3"/>
  <c r="Q2254" i="3"/>
  <c r="Q15" i="3"/>
  <c r="Q474" i="3"/>
  <c r="Q2166" i="3"/>
  <c r="Q1214" i="3"/>
  <c r="Q1025" i="3"/>
  <c r="Q441" i="3"/>
  <c r="Q1407" i="3"/>
  <c r="Q1098" i="3"/>
  <c r="Q1394" i="3"/>
  <c r="Q2064" i="3"/>
  <c r="Q2194" i="3"/>
  <c r="Q399" i="3"/>
  <c r="Q2318" i="3"/>
  <c r="Q168" i="3"/>
  <c r="Q34" i="3"/>
  <c r="Q375" i="3"/>
  <c r="Q2076" i="3"/>
  <c r="Q2139" i="3"/>
  <c r="Q2070" i="3"/>
  <c r="Q620" i="3"/>
  <c r="Q512" i="3"/>
  <c r="Q765" i="3"/>
  <c r="Q376" i="3"/>
  <c r="Q1275" i="3"/>
  <c r="Q438" i="3"/>
  <c r="Q1380" i="3"/>
  <c r="Q641" i="3"/>
  <c r="Q1351" i="3"/>
  <c r="Q350" i="3"/>
  <c r="Q80" i="3"/>
  <c r="Q2218" i="3"/>
  <c r="Q656" i="3"/>
  <c r="Q479" i="3"/>
  <c r="Q1794" i="3"/>
  <c r="Q1347" i="3"/>
  <c r="Q356" i="3"/>
  <c r="Q1159" i="3"/>
  <c r="Q1363" i="3"/>
  <c r="Q1787" i="3"/>
  <c r="Q2380" i="3"/>
  <c r="Q1287" i="3"/>
  <c r="Q472" i="3"/>
  <c r="Q132" i="3"/>
  <c r="Q124" i="3"/>
  <c r="Q1085" i="3"/>
  <c r="Q989" i="3"/>
  <c r="Q1133" i="3"/>
  <c r="Q392" i="3"/>
  <c r="Q1272" i="3"/>
  <c r="Q1246" i="3"/>
  <c r="Q490" i="3"/>
  <c r="Q65" i="3"/>
  <c r="Q32" i="3"/>
  <c r="Q1896" i="3"/>
  <c r="Q1432" i="3"/>
  <c r="Q89" i="3"/>
  <c r="Q2119" i="3"/>
  <c r="Q455" i="3"/>
  <c r="Q325" i="3"/>
  <c r="Q345" i="3"/>
  <c r="Q23" i="3"/>
  <c r="Q1480" i="3"/>
  <c r="Q1102" i="3"/>
  <c r="Q1327" i="3"/>
  <c r="Q161" i="3"/>
  <c r="Q1028" i="3"/>
  <c r="Q1498" i="3"/>
  <c r="Q460" i="3"/>
  <c r="Q996" i="3"/>
  <c r="Q2352" i="3"/>
  <c r="Q1240" i="3"/>
  <c r="Q2090" i="3"/>
  <c r="Q1022" i="3"/>
  <c r="Q2373" i="3"/>
  <c r="Q1046" i="3"/>
  <c r="Q1788" i="3"/>
  <c r="Q1341" i="3"/>
  <c r="Q1866" i="3"/>
  <c r="Q1895" i="3"/>
  <c r="Q1850" i="3"/>
  <c r="Q727" i="3"/>
  <c r="Q1799" i="3"/>
  <c r="Q2116" i="3"/>
  <c r="Q2103" i="3"/>
  <c r="Q1213" i="3"/>
  <c r="Q694" i="3"/>
  <c r="Q102" i="3"/>
  <c r="Q2105" i="3"/>
  <c r="Q2209" i="3"/>
  <c r="Q999" i="3"/>
  <c r="Q1205" i="3"/>
  <c r="Q1088" i="3"/>
  <c r="Q391" i="3"/>
  <c r="Q775" i="3"/>
  <c r="Q2340" i="3"/>
  <c r="Q129" i="3"/>
  <c r="Q2368" i="3"/>
  <c r="Q105" i="3"/>
  <c r="Q27" i="3"/>
  <c r="Q77" i="3"/>
  <c r="Q985" i="3"/>
  <c r="Q386" i="3"/>
  <c r="Q383" i="3"/>
  <c r="Q107" i="3"/>
  <c r="Q446" i="3"/>
  <c r="Q769" i="3"/>
  <c r="Q766" i="3"/>
  <c r="Q1356" i="3"/>
  <c r="Q486" i="3"/>
  <c r="Q2312" i="3"/>
  <c r="Q1343" i="3"/>
  <c r="Q2196" i="3"/>
  <c r="Q1425" i="3"/>
  <c r="Q1894" i="3"/>
  <c r="Q97" i="3"/>
  <c r="Q1153" i="3"/>
  <c r="Q1434" i="3"/>
  <c r="Q669" i="3"/>
  <c r="Q987" i="3"/>
  <c r="Q1131" i="3"/>
  <c r="Q984" i="3"/>
  <c r="Q337" i="3"/>
  <c r="Q1253" i="3"/>
  <c r="Q2075" i="3"/>
  <c r="Q680" i="3"/>
  <c r="Q1789" i="3"/>
  <c r="Q1868" i="3"/>
  <c r="Q410" i="3"/>
  <c r="Q430" i="3"/>
  <c r="Q2215" i="3"/>
  <c r="Q2162" i="3"/>
  <c r="Q1361" i="3"/>
  <c r="Q2109" i="3"/>
  <c r="Q1241" i="3"/>
  <c r="Q2307" i="3"/>
  <c r="Q2056" i="3"/>
  <c r="Q2123" i="3"/>
  <c r="Q1094" i="3"/>
  <c r="Q2169" i="3"/>
  <c r="Q1196" i="3"/>
  <c r="Q2088" i="3"/>
  <c r="Q1911" i="3"/>
  <c r="Q1078" i="3"/>
  <c r="Q2372" i="3"/>
  <c r="Q2170" i="3"/>
  <c r="Q1878" i="3"/>
  <c r="Q1783" i="3"/>
  <c r="Q686" i="3"/>
  <c r="Q462" i="3"/>
  <c r="Q2201" i="3"/>
  <c r="Q649" i="3"/>
  <c r="Q439" i="3"/>
  <c r="Q1280" i="3"/>
  <c r="Q480" i="3"/>
  <c r="Q30" i="3"/>
  <c r="Q1384" i="3"/>
  <c r="Q2153" i="3"/>
  <c r="Q1897" i="3"/>
  <c r="Q134" i="3"/>
  <c r="Q2268" i="3"/>
  <c r="Q2290" i="3"/>
  <c r="Q2341" i="3"/>
  <c r="Q1808" i="3"/>
  <c r="Q2126" i="3"/>
  <c r="Q1067" i="3"/>
  <c r="Q1152" i="3"/>
  <c r="Q2045" i="3"/>
  <c r="Q618" i="3"/>
  <c r="Q44" i="3"/>
  <c r="Q1277" i="3"/>
  <c r="Q169" i="3"/>
  <c r="Q2276" i="3"/>
  <c r="Q617" i="3"/>
  <c r="Q1405" i="3"/>
  <c r="Q731" i="3"/>
  <c r="Q1770" i="3"/>
  <c r="Q704" i="3"/>
  <c r="Q2271" i="3"/>
  <c r="Q1907" i="3"/>
  <c r="Q1369" i="3"/>
  <c r="Q1002" i="3"/>
  <c r="Q372" i="3"/>
  <c r="Q2091" i="3"/>
  <c r="Q723" i="3"/>
  <c r="Q365" i="3"/>
  <c r="Q1056" i="3"/>
  <c r="Q1437" i="3"/>
  <c r="Q12" i="3"/>
  <c r="Q672" i="3"/>
  <c r="Q2257" i="3"/>
  <c r="Q2084" i="3"/>
  <c r="Q1829" i="3"/>
  <c r="Q1042" i="3"/>
  <c r="Q2142" i="3"/>
  <c r="Q378" i="3"/>
  <c r="Q2338" i="3"/>
  <c r="Q370" i="3"/>
  <c r="Q2324" i="3"/>
  <c r="Q2348" i="3"/>
  <c r="Q1839" i="3"/>
  <c r="Q990" i="3"/>
  <c r="Q1174" i="3"/>
  <c r="Q1881" i="3"/>
  <c r="Q1390" i="3"/>
  <c r="Q685" i="3"/>
  <c r="Q425" i="3"/>
  <c r="Q46" i="3"/>
  <c r="Q1918" i="3"/>
  <c r="Q1293" i="3"/>
  <c r="Q2200" i="3"/>
  <c r="Q1202" i="3"/>
  <c r="Q1851" i="3"/>
  <c r="Q2229" i="3"/>
  <c r="Q487" i="3"/>
  <c r="Q2253" i="3"/>
  <c r="Q497" i="3"/>
  <c r="Q343" i="3"/>
  <c r="Q735" i="3"/>
  <c r="Q1409" i="3"/>
  <c r="Q995" i="3"/>
  <c r="Q2278" i="3"/>
  <c r="Q2048" i="3"/>
  <c r="Q780" i="3"/>
  <c r="Q690" i="3"/>
  <c r="Q2050" i="3"/>
  <c r="Q2074" i="3"/>
  <c r="Q1376" i="3"/>
  <c r="Q127" i="3"/>
  <c r="Q683" i="3"/>
  <c r="Q747" i="3"/>
  <c r="Q1306" i="3"/>
  <c r="Q1397" i="3"/>
  <c r="Q2247" i="3"/>
  <c r="Q2376" i="3"/>
  <c r="Q2367" i="3"/>
  <c r="Q1188" i="3"/>
  <c r="Q1832" i="3"/>
  <c r="Q2364" i="3"/>
  <c r="Q402" i="3"/>
  <c r="Q1438" i="3"/>
  <c r="Q514" i="3"/>
  <c r="Q469" i="3"/>
  <c r="Q384" i="3"/>
  <c r="Q1323" i="3"/>
  <c r="Q2226" i="3"/>
  <c r="Q725" i="3"/>
  <c r="Q75" i="3"/>
  <c r="Q1250" i="3"/>
  <c r="Q2191" i="3"/>
  <c r="Q1207" i="3"/>
  <c r="Q1053" i="3"/>
  <c r="Q326" i="3"/>
  <c r="Q321" i="3"/>
  <c r="Q1454" i="3"/>
  <c r="Q78" i="3"/>
  <c r="Q1771" i="3"/>
  <c r="Q1836" i="3"/>
  <c r="Q509" i="3"/>
  <c r="Q68" i="3"/>
  <c r="Q1875" i="3"/>
  <c r="Q116" i="3"/>
  <c r="Q494" i="3"/>
  <c r="Q1228" i="3"/>
  <c r="Q1852" i="3"/>
  <c r="Q2208" i="3"/>
  <c r="Q147" i="3"/>
  <c r="Q92" i="3"/>
  <c r="Q398" i="3"/>
  <c r="Q393" i="3"/>
  <c r="Q689" i="3"/>
  <c r="Q998" i="3"/>
  <c r="Q1491" i="3"/>
  <c r="Q1772" i="3"/>
  <c r="Q1524" i="3"/>
  <c r="Q1833" i="3"/>
  <c r="Q52" i="3"/>
  <c r="Q503" i="3"/>
  <c r="Q508" i="3"/>
  <c r="Q2333" i="3"/>
  <c r="Q1350" i="3"/>
  <c r="Q137" i="3"/>
  <c r="Q45" i="3"/>
  <c r="Q2210" i="3"/>
  <c r="Q151" i="3"/>
  <c r="Q397" i="3"/>
  <c r="Q379" i="3"/>
  <c r="Q1481" i="3"/>
  <c r="Q1286" i="3"/>
  <c r="Q1339" i="3"/>
  <c r="Q2197" i="3"/>
  <c r="Q1107" i="3"/>
  <c r="Q347" i="3"/>
  <c r="Q493" i="3"/>
  <c r="Q1013" i="3"/>
  <c r="Q388" i="3"/>
  <c r="Q2371" i="3"/>
  <c r="Q1290" i="3"/>
  <c r="Q143" i="3"/>
  <c r="Q414" i="3"/>
  <c r="Q1486" i="3"/>
  <c r="Q1827" i="3"/>
  <c r="Q1873" i="3"/>
  <c r="Q83" i="3"/>
  <c r="Q650" i="3"/>
  <c r="Q1840" i="3"/>
  <c r="Q2082" i="3"/>
  <c r="Q2319" i="3"/>
  <c r="Q2096" i="3"/>
  <c r="Q2217" i="3"/>
  <c r="Q2137" i="3"/>
  <c r="Q2066" i="3"/>
  <c r="Q1333" i="3"/>
  <c r="Q1825" i="3"/>
  <c r="Q1357" i="3"/>
  <c r="Q1370" i="3"/>
  <c r="Q2211" i="3"/>
  <c r="Q1158" i="3"/>
  <c r="Q1160" i="3"/>
  <c r="Q2273" i="3"/>
  <c r="Q640" i="3"/>
  <c r="Q2057" i="3"/>
  <c r="Q1365" i="3"/>
  <c r="Q324" i="3"/>
  <c r="Q360" i="3"/>
  <c r="Q753" i="3"/>
  <c r="Q1342" i="3"/>
  <c r="Q1178" i="3"/>
  <c r="Q1823" i="3"/>
  <c r="Q2150" i="3"/>
  <c r="Q158" i="3"/>
  <c r="Q1071" i="3"/>
  <c r="Q1140" i="3"/>
  <c r="Q1459" i="3"/>
  <c r="Q506" i="3"/>
  <c r="Q1299" i="3"/>
  <c r="Q1891" i="3"/>
  <c r="Q782" i="3"/>
  <c r="Q1523" i="3"/>
  <c r="Q2331" i="3"/>
  <c r="Q1283" i="3"/>
  <c r="Q2199" i="3"/>
  <c r="Q471" i="3"/>
  <c r="Q676" i="3"/>
  <c r="Q1919" i="3"/>
  <c r="Q381" i="3"/>
  <c r="Q118" i="3"/>
  <c r="Q2269" i="3"/>
  <c r="Q1014" i="3"/>
  <c r="Q2110" i="3"/>
  <c r="Q394" i="3"/>
  <c r="Q1295" i="3"/>
  <c r="Q2306" i="3"/>
  <c r="Q2225" i="3"/>
  <c r="Q1499" i="3"/>
  <c r="Q1080" i="3"/>
  <c r="Q1294" i="3"/>
  <c r="Q330" i="3"/>
  <c r="Q982" i="3"/>
  <c r="Q1040" i="3"/>
  <c r="Q1063" i="3"/>
  <c r="Q671" i="3"/>
  <c r="Q1215" i="3"/>
  <c r="Q1296" i="3"/>
  <c r="Q400" i="3"/>
  <c r="Q84" i="3"/>
  <c r="Q2246" i="3"/>
  <c r="Q1242" i="3"/>
  <c r="Q737" i="3"/>
  <c r="Q333" i="3"/>
  <c r="Q1474" i="3"/>
  <c r="Q623" i="3"/>
  <c r="Q390" i="3"/>
  <c r="Q666" i="3"/>
  <c r="Q2089" i="3"/>
  <c r="Q88" i="3"/>
  <c r="Q693" i="3"/>
  <c r="Q1782" i="3"/>
  <c r="Q468" i="3"/>
  <c r="Q761" i="3"/>
  <c r="Q1797" i="3"/>
  <c r="Q1344" i="3"/>
  <c r="Q696" i="3"/>
  <c r="Q2181" i="3"/>
  <c r="Q1142" i="3"/>
  <c r="Q2069" i="3"/>
  <c r="Q2358" i="3"/>
  <c r="Q62" i="3"/>
  <c r="Q1899" i="3"/>
  <c r="Q466" i="3"/>
  <c r="Q2349" i="3"/>
  <c r="Q1916" i="3"/>
  <c r="Q1171" i="3"/>
  <c r="Q1433" i="3"/>
  <c r="Q93" i="3"/>
  <c r="Q2104" i="3"/>
  <c r="Q2370" i="3"/>
  <c r="Q1796" i="3"/>
  <c r="Q1103" i="3"/>
  <c r="Q1087" i="3"/>
  <c r="Q1106" i="3"/>
  <c r="Q1263" i="3"/>
  <c r="Q724" i="3"/>
  <c r="Q2177" i="3"/>
  <c r="Q1248" i="3"/>
  <c r="Q166" i="3"/>
  <c r="Q1044" i="3"/>
  <c r="Q475" i="3"/>
  <c r="Q1019" i="3"/>
  <c r="Q1064" i="3"/>
  <c r="Q1504" i="3"/>
  <c r="Q1816" i="3"/>
  <c r="Q1183" i="3"/>
  <c r="Q373" i="3"/>
  <c r="Q1282" i="3"/>
  <c r="Q113" i="3"/>
  <c r="Q1354" i="3"/>
  <c r="Q1137" i="3"/>
  <c r="Q2264" i="3"/>
  <c r="Q81" i="3"/>
  <c r="Q688" i="3"/>
  <c r="Q164" i="3"/>
  <c r="Q513" i="3"/>
  <c r="Q406" i="3"/>
  <c r="Q1450" i="3"/>
  <c r="Q729" i="3"/>
  <c r="Q2284" i="3"/>
  <c r="Q2260" i="3"/>
  <c r="Q2190" i="3"/>
  <c r="Q60" i="3"/>
  <c r="Q692" i="3"/>
  <c r="Q1164" i="3"/>
  <c r="Q1439" i="3"/>
  <c r="Q2161" i="3"/>
  <c r="Q1846" i="3"/>
  <c r="Q1502" i="3"/>
  <c r="Q2317" i="3"/>
  <c r="Q629" i="3"/>
  <c r="Q1519" i="3"/>
  <c r="Q87" i="3"/>
  <c r="Q511" i="3"/>
  <c r="Q1143" i="3"/>
  <c r="Q1256" i="3"/>
  <c r="Q980" i="3"/>
  <c r="Q2095" i="3"/>
  <c r="Q2202" i="3"/>
  <c r="Q1487" i="3"/>
  <c r="Q1066" i="3"/>
  <c r="Q525" i="3"/>
  <c r="Q473" i="3"/>
  <c r="Q1132" i="3"/>
  <c r="Q2252" i="3"/>
  <c r="Q981" i="3"/>
  <c r="Q109" i="3"/>
  <c r="Q1490" i="3"/>
  <c r="Q1442" i="3"/>
  <c r="Q2347" i="3"/>
  <c r="Q1830" i="3"/>
  <c r="Q2283" i="3"/>
  <c r="Q344" i="3"/>
  <c r="Q1265" i="3"/>
  <c r="Q1235" i="3"/>
  <c r="Q1489" i="3"/>
  <c r="Q2179" i="3"/>
  <c r="Q518" i="3"/>
  <c r="Q130" i="3"/>
  <c r="Q91" i="3"/>
  <c r="Q528" i="3"/>
  <c r="Q1393" i="3"/>
  <c r="Q1412" i="3"/>
  <c r="Q1479" i="3"/>
  <c r="Q1324" i="3"/>
  <c r="Q1236" i="3"/>
  <c r="Q450" i="3"/>
  <c r="Q2304" i="3"/>
  <c r="Q6" i="3"/>
  <c r="Q112" i="3"/>
  <c r="Q2233" i="3"/>
  <c r="Q1061" i="3"/>
  <c r="Q456" i="3"/>
  <c r="Q43" i="3"/>
  <c r="Q1431" i="3"/>
  <c r="Q2266" i="3"/>
  <c r="Q651" i="3"/>
  <c r="Q1151" i="3"/>
  <c r="Q1373" i="3"/>
  <c r="Q1472" i="3"/>
  <c r="Q2135" i="3"/>
  <c r="Q2173" i="3"/>
  <c r="Q1914" i="3"/>
  <c r="Q665" i="3"/>
  <c r="Q2279" i="3"/>
  <c r="Q2294" i="3"/>
  <c r="Q1818" i="3"/>
  <c r="Q2293" i="3"/>
  <c r="Q2325" i="3"/>
  <c r="Q713" i="3"/>
  <c r="Q1389" i="3"/>
  <c r="Q751" i="3"/>
  <c r="Q357" i="3"/>
  <c r="Q1230" i="3"/>
  <c r="Q2219" i="3"/>
  <c r="Q108" i="3"/>
  <c r="Q1185" i="3"/>
  <c r="Q1313" i="3"/>
  <c r="Q150" i="3"/>
  <c r="Q2280" i="3"/>
  <c r="Q369" i="3"/>
  <c r="Q697" i="3"/>
  <c r="Q352" i="3"/>
  <c r="Q1805" i="3"/>
  <c r="Q1016" i="3"/>
  <c r="Q1201" i="3"/>
  <c r="Q1436" i="3"/>
  <c r="Q768" i="3"/>
  <c r="Q1062" i="3"/>
  <c r="Q660" i="3"/>
  <c r="Q1838" i="3"/>
  <c r="Q1049" i="3"/>
  <c r="Q1769" i="3"/>
  <c r="Q1857" i="3"/>
  <c r="Q1867" i="3"/>
  <c r="Q341" i="3"/>
  <c r="Q2240" i="3"/>
  <c r="Q2047" i="3"/>
  <c r="Q2227" i="3"/>
  <c r="Q1216" i="3"/>
  <c r="Q1309" i="3"/>
  <c r="Q2164" i="3"/>
  <c r="Q1810" i="3"/>
  <c r="Q2255" i="3"/>
  <c r="Q2361" i="3"/>
  <c r="Q1476" i="3"/>
  <c r="Q1366" i="3"/>
  <c r="Q662" i="3"/>
  <c r="Q2108" i="3"/>
  <c r="Q1904" i="3"/>
  <c r="Q1892" i="3"/>
  <c r="Q1109" i="3"/>
  <c r="Q2189" i="3"/>
  <c r="Q1360" i="3"/>
  <c r="Q631" i="3"/>
  <c r="Q1217" i="3"/>
  <c r="Q1083" i="3"/>
  <c r="Q50" i="3"/>
  <c r="Q1255" i="3"/>
  <c r="Q2165" i="3"/>
  <c r="Q362" i="3"/>
  <c r="Q1856" i="3"/>
  <c r="Q2155" i="3"/>
  <c r="Q530" i="3"/>
  <c r="Q2180" i="3"/>
  <c r="Q2118" i="3"/>
  <c r="Q2067" i="3"/>
  <c r="Q2046" i="3"/>
  <c r="Q1204" i="3"/>
  <c r="Q1470" i="3"/>
  <c r="Q2244" i="3"/>
  <c r="Q760" i="3"/>
  <c r="Q1411" i="3"/>
  <c r="Q1097" i="3"/>
  <c r="Q1057" i="3"/>
  <c r="Q2172" i="3"/>
  <c r="Q2287" i="3"/>
  <c r="Q171" i="3"/>
  <c r="Q2363" i="3"/>
  <c r="Q1906" i="3"/>
  <c r="Q2300" i="3"/>
  <c r="Q703" i="3"/>
  <c r="Q1917" i="3"/>
  <c r="Q1494" i="3"/>
  <c r="Q1520" i="3"/>
  <c r="Q1113" i="3"/>
  <c r="Q1358" i="3"/>
  <c r="Q786" i="3"/>
  <c r="Q652" i="3"/>
  <c r="Q2145" i="3"/>
  <c r="Q382" i="3"/>
  <c r="Q51" i="3"/>
  <c r="Q355" i="3"/>
  <c r="Q1335" i="3"/>
  <c r="Q170" i="3"/>
  <c r="Q346" i="3"/>
  <c r="Q2362" i="3"/>
  <c r="Q1254" i="3"/>
  <c r="Q90" i="3"/>
  <c r="Q82" i="3"/>
  <c r="Q1924" i="3"/>
  <c r="Q1212" i="3"/>
  <c r="Q1034" i="3"/>
  <c r="Q111" i="3"/>
  <c r="Q1093" i="3"/>
  <c r="Q1192" i="3"/>
  <c r="Q1010" i="3"/>
  <c r="Q2238" i="3"/>
  <c r="Q1882" i="3"/>
  <c r="Q684" i="3"/>
  <c r="Q1036" i="3"/>
  <c r="Q1413" i="3"/>
  <c r="Q1802" i="3"/>
  <c r="Q1261" i="3"/>
  <c r="Q2040" i="3"/>
  <c r="Q1069" i="3"/>
  <c r="Q736" i="3"/>
  <c r="Q1032" i="3"/>
  <c r="Q1378" i="3"/>
  <c r="Q29" i="3"/>
  <c r="Q1482" i="3"/>
  <c r="Q664" i="3"/>
  <c r="Q1862" i="3"/>
  <c r="Q2353" i="3"/>
  <c r="Q1809" i="3"/>
  <c r="Q2354" i="3"/>
  <c r="Q2270" i="3"/>
  <c r="Q2263" i="3"/>
  <c r="Q1880" i="3"/>
  <c r="Q2072" i="3"/>
  <c r="Q2286" i="3"/>
  <c r="Q332" i="3"/>
  <c r="Q774" i="3"/>
  <c r="Q1455" i="3"/>
  <c r="Q1129" i="3"/>
  <c r="Q779" i="3"/>
  <c r="Q1136" i="3"/>
  <c r="Q2221" i="3"/>
  <c r="Q742" i="3"/>
  <c r="Q521" i="3"/>
  <c r="Q489" i="3"/>
  <c r="Q1501" i="3"/>
  <c r="Q367" i="3"/>
  <c r="Q1348" i="3"/>
  <c r="Q1154" i="3"/>
  <c r="Q136" i="3"/>
  <c r="Q2377" i="3"/>
  <c r="Q636" i="3"/>
  <c r="Q1316" i="3"/>
  <c r="Q1198" i="3"/>
  <c r="Q1030" i="3"/>
  <c r="Q1876" i="3"/>
  <c r="Q1274" i="3"/>
  <c r="Q1505" i="3"/>
  <c r="Q2313" i="3"/>
  <c r="Q1786" i="3"/>
  <c r="Q1445" i="3"/>
  <c r="Q1059" i="3"/>
  <c r="Q1308" i="3"/>
  <c r="Q409" i="3"/>
  <c r="Q1257" i="3"/>
  <c r="Q2122" i="3"/>
  <c r="Q2117" i="3"/>
  <c r="Q1814" i="3"/>
  <c r="Q993" i="3"/>
  <c r="Q505" i="3"/>
  <c r="Q1191" i="3"/>
  <c r="Q748" i="3"/>
  <c r="Q1790" i="3"/>
  <c r="Q635" i="3"/>
  <c r="Q1021" i="3"/>
  <c r="Q380" i="3"/>
  <c r="Q670" i="3"/>
  <c r="Q1521" i="3"/>
  <c r="Q784" i="3"/>
  <c r="Q1473" i="3"/>
  <c r="Q338" i="3"/>
  <c r="Q2071" i="3"/>
  <c r="Q2111" i="3"/>
  <c r="Q1440" i="3"/>
  <c r="Q2133" i="3"/>
  <c r="Q643" i="3"/>
  <c r="Q2051" i="3"/>
  <c r="Q1925" i="3"/>
  <c r="Q1108" i="3"/>
  <c r="Q1127" i="3"/>
  <c r="Q141" i="3"/>
  <c r="Q1514" i="3"/>
  <c r="Q1161" i="3"/>
  <c r="Q743" i="3"/>
  <c r="Q165" i="3"/>
  <c r="Q2159" i="3"/>
  <c r="Q7" i="3"/>
  <c r="Q123" i="3"/>
  <c r="Q702" i="3"/>
  <c r="Q2241" i="3"/>
  <c r="Q14" i="3"/>
  <c r="Q759" i="3"/>
  <c r="Q740" i="3"/>
  <c r="Q1485" i="3"/>
  <c r="P1644" i="3"/>
  <c r="P1525" i="3"/>
  <c r="P173" i="3"/>
  <c r="Q2498" i="3"/>
  <c r="P2498" i="3"/>
  <c r="P1768" i="3"/>
  <c r="P318" i="3"/>
  <c r="P1364" i="3"/>
  <c r="P2156" i="3"/>
  <c r="Q318" i="3"/>
  <c r="P1936" i="3"/>
  <c r="P2039" i="3"/>
  <c r="P794" i="3"/>
  <c r="Q13" i="3"/>
  <c r="Q2042" i="3"/>
  <c r="P2383" i="3"/>
  <c r="P977" i="3"/>
  <c r="P532" i="3"/>
  <c r="P1292" i="3"/>
  <c r="Q616" i="3" l="1"/>
  <c r="Q1364" i="3"/>
  <c r="Q1292" i="3"/>
  <c r="Q1768" i="3"/>
  <c r="Q794" i="3"/>
  <c r="Q2383" i="3"/>
  <c r="Q977" i="3"/>
  <c r="Q2039" i="3"/>
  <c r="Q1525" i="3"/>
  <c r="Q532" i="3"/>
  <c r="Q1936" i="3"/>
  <c r="Q2156" i="3"/>
  <c r="Q173" i="3"/>
  <c r="P2500" i="3"/>
  <c r="Q2500" i="3" l="1"/>
</calcChain>
</file>

<file path=xl/sharedStrings.xml><?xml version="1.0" encoding="utf-8"?>
<sst xmlns="http://schemas.openxmlformats.org/spreadsheetml/2006/main" count="19828" uniqueCount="7302">
  <si>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</si>
  <si>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</si>
  <si>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</si>
  <si>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</si>
  <si>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</si>
  <si>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</si>
  <si>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</si>
  <si>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</si>
  <si>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</si>
  <si>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</si>
  <si>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</si>
  <si>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</si>
  <si>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</si>
  <si>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</si>
  <si>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</si>
  <si>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</si>
  <si>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</si>
  <si>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</si>
  <si>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</si>
  <si>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</si>
  <si>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</si>
  <si>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</si>
  <si>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</si>
  <si>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</si>
  <si>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</si>
  <si>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</si>
  <si>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</si>
  <si>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</si>
  <si>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</si>
  <si>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</si>
  <si>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</si>
  <si>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</si>
  <si>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</si>
  <si>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</si>
  <si>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</si>
  <si>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</si>
  <si>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</si>
  <si>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</si>
  <si>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</si>
  <si>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</si>
  <si>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</si>
  <si>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</si>
  <si>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</si>
  <si>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</si>
  <si>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</si>
  <si>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</si>
  <si>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</si>
  <si>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</si>
  <si>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</si>
  <si>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</si>
  <si>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</si>
  <si>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</si>
  <si>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</si>
  <si>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</si>
  <si>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</si>
  <si>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</si>
  <si>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</si>
  <si>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</si>
  <si>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</si>
  <si>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</si>
  <si>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</si>
  <si>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</si>
  <si>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</si>
  <si>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</si>
  <si>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</si>
  <si>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</si>
  <si>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</si>
  <si>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</si>
  <si>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</si>
  <si>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</si>
  <si>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</si>
  <si>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</si>
  <si>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</si>
  <si>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</si>
  <si>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</si>
  <si>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</si>
  <si>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</si>
  <si>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</si>
  <si>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</si>
  <si>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</si>
  <si>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</si>
  <si>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</si>
  <si>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</si>
  <si>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</si>
  <si>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</si>
  <si>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</si>
  <si>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</si>
  <si>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</si>
  <si>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</si>
  <si>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</si>
  <si>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</si>
  <si>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</si>
  <si>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</si>
  <si>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</si>
  <si>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</si>
  <si>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</si>
  <si>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</si>
  <si>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</si>
  <si>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</si>
  <si>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</si>
  <si>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</si>
  <si>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</si>
  <si>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</si>
  <si>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</si>
  <si>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</si>
  <si>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</si>
  <si>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</si>
  <si>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</si>
  <si>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</si>
  <si>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</si>
  <si>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</si>
  <si>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</si>
  <si>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</si>
  <si>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</si>
  <si>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</si>
  <si>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</si>
  <si>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</si>
  <si>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</si>
  <si>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</si>
  <si>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</si>
  <si>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</si>
  <si>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</si>
  <si>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</si>
  <si>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</si>
  <si>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</si>
  <si>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</si>
  <si>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</si>
  <si>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</si>
  <si>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</si>
  <si>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</si>
  <si>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</si>
  <si>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</si>
  <si>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</si>
  <si>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</si>
  <si>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</si>
  <si>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</si>
  <si>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</si>
  <si>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</si>
  <si>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</si>
  <si>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</si>
  <si>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</si>
  <si>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</si>
  <si>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</si>
  <si>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</si>
  <si>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</si>
  <si>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</si>
  <si>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</si>
  <si>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</si>
  <si>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</si>
  <si>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</si>
  <si>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</si>
  <si>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</si>
  <si>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</si>
  <si>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</si>
  <si>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</si>
  <si>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</si>
  <si>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</si>
  <si>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</si>
  <si>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</si>
  <si>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</si>
  <si>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</si>
  <si>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</si>
  <si>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</si>
  <si>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</si>
  <si>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</si>
  <si>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</si>
  <si>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</si>
  <si>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</si>
  <si>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</si>
  <si>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</si>
  <si>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</si>
  <si>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</si>
  <si>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</si>
  <si>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</si>
  <si>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</si>
  <si>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</si>
  <si>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</si>
  <si>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</si>
  <si>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</si>
  <si>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</si>
  <si>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</si>
  <si>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</si>
  <si>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</si>
  <si>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</si>
  <si>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</si>
  <si>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</si>
  <si>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</si>
  <si>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</si>
  <si>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</si>
  <si>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</si>
  <si>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</si>
  <si>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</si>
  <si>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</si>
  <si>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</si>
  <si>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</si>
  <si>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</si>
  <si>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</si>
  <si>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</si>
  <si>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</si>
  <si>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</si>
  <si>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</si>
  <si>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</si>
  <si>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</si>
  <si>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</si>
  <si>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</si>
  <si>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</si>
  <si>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</si>
  <si>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</si>
  <si>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</si>
  <si>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</si>
  <si>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</si>
  <si>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</si>
  <si>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</si>
  <si>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</si>
  <si>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</si>
  <si>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</si>
  <si>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</si>
  <si>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</si>
  <si>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</si>
  <si>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</si>
  <si>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</si>
  <si>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</si>
  <si>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</si>
  <si>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</si>
  <si>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</si>
  <si>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</si>
  <si>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</si>
  <si>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</si>
  <si>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</si>
  <si>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</si>
  <si>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</si>
  <si>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</si>
  <si>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</si>
  <si>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</si>
  <si>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</si>
  <si>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</si>
  <si>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</si>
  <si>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</si>
  <si>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</si>
  <si>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</si>
  <si>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</si>
  <si>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</si>
  <si>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</si>
  <si>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</si>
  <si>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</si>
  <si>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</si>
  <si>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</si>
  <si>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</si>
  <si>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</si>
  <si>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</si>
  <si>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</si>
  <si>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</si>
  <si>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</si>
  <si>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</si>
  <si>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</si>
  <si>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</si>
  <si>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</si>
  <si>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</si>
  <si>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</si>
  <si>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</si>
  <si>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</si>
  <si>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</si>
  <si>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</si>
  <si>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</si>
  <si>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</si>
  <si>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</si>
  <si>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</si>
  <si>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</si>
  <si>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</si>
  <si>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</si>
  <si>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</si>
  <si>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</si>
  <si>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</si>
  <si>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</si>
  <si>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</si>
  <si>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</si>
  <si>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</si>
  <si>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</si>
  <si>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</si>
  <si>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</si>
  <si>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</si>
  <si>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</si>
  <si>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</si>
  <si>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</si>
  <si>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</si>
  <si>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</si>
  <si>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</si>
  <si>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</si>
  <si>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</si>
  <si>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</si>
  <si>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</si>
  <si>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</si>
  <si>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</si>
  <si>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</si>
  <si>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</si>
  <si>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</si>
  <si>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</si>
  <si>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</si>
  <si>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</si>
  <si>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</si>
  <si>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</si>
  <si>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</si>
  <si>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</si>
  <si>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</si>
  <si>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</si>
  <si>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</si>
  <si>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</si>
  <si>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</si>
  <si>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</si>
  <si>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</si>
  <si>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</si>
  <si>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</si>
  <si>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</si>
  <si>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</si>
  <si>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</si>
  <si>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</si>
  <si>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</si>
  <si>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</si>
  <si>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</si>
  <si>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</si>
  <si>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</si>
  <si>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</si>
  <si>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</si>
  <si>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</si>
  <si>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</si>
  <si>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</si>
  <si>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</si>
  <si>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</si>
  <si>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</si>
  <si>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</si>
  <si>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</si>
  <si>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</si>
  <si>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</si>
  <si>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</si>
  <si>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</si>
  <si>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</si>
  <si>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</si>
  <si>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</si>
  <si>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</si>
  <si>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</si>
  <si>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</si>
  <si>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</si>
  <si>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</si>
  <si>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</si>
  <si>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</si>
  <si>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</si>
  <si>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</si>
  <si>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</si>
  <si>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</si>
  <si>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</si>
  <si>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</si>
  <si>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</si>
  <si>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</si>
  <si>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</si>
  <si>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</si>
  <si>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</si>
  <si>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</si>
  <si>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</si>
  <si>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</si>
  <si>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</si>
  <si>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</si>
  <si>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</si>
  <si>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</si>
  <si>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</si>
  <si>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</si>
  <si>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</si>
  <si>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</si>
  <si>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</si>
  <si>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</si>
  <si>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</si>
  <si>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</si>
  <si>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</si>
  <si>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</si>
  <si>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</si>
  <si>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</si>
  <si>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</si>
  <si>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</si>
  <si>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</si>
  <si>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</si>
  <si>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</si>
  <si>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</si>
  <si>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</si>
  <si>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</si>
  <si>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</si>
  <si>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</si>
  <si>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</si>
  <si>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</si>
  <si>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</si>
  <si>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</si>
  <si>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</si>
  <si>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</si>
  <si>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</si>
  <si>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</si>
  <si>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</si>
  <si>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</si>
  <si>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</si>
  <si>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</si>
  <si>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</si>
  <si>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</si>
  <si>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</si>
  <si>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</si>
  <si>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</si>
  <si>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</si>
  <si>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</si>
  <si>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</si>
  <si>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</si>
  <si>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</si>
  <si>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</si>
  <si>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</si>
  <si>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</si>
  <si>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</si>
  <si>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</si>
  <si>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</si>
  <si>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</si>
  <si>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</si>
  <si>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</si>
  <si>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</si>
  <si>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</si>
  <si>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</si>
  <si>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</si>
  <si>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</si>
  <si>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</si>
  <si>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</si>
  <si>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</si>
  <si>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</si>
  <si>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</si>
  <si>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</si>
  <si>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</si>
  <si>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</si>
  <si>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</si>
  <si>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</si>
  <si>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</si>
  <si>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</si>
  <si>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</si>
  <si>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</si>
  <si>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</si>
  <si>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</si>
  <si>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</si>
  <si>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</si>
  <si>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</si>
  <si>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</si>
  <si>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</si>
  <si>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</si>
  <si>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</si>
  <si>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</si>
  <si>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</si>
  <si>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</si>
  <si>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</si>
  <si>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</si>
  <si>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</si>
  <si>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</si>
  <si>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</si>
  <si>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</si>
  <si>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</si>
  <si>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</si>
  <si>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</si>
  <si>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</si>
  <si>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</si>
  <si>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</si>
  <si>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</si>
  <si>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</si>
  <si>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</si>
  <si>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</si>
  <si>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</si>
  <si>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</si>
  <si>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</si>
  <si>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</si>
  <si>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</si>
  <si>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</si>
  <si>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</si>
  <si>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</si>
  <si>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</si>
  <si>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</si>
  <si>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</si>
  <si>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</si>
  <si>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</si>
  <si>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</si>
  <si>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</si>
  <si>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</si>
  <si>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</si>
  <si>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</si>
  <si>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</si>
  <si>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</si>
  <si>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</si>
  <si>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</si>
  <si>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</si>
  <si>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</si>
  <si>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</si>
  <si>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</si>
  <si>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</si>
  <si>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</si>
  <si>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</si>
  <si>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</si>
  <si>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</si>
  <si>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</si>
  <si>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</si>
  <si>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</si>
  <si>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</si>
  <si>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</si>
  <si>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</si>
  <si>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</si>
  <si>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</si>
  <si>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</si>
  <si>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</si>
  <si>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</si>
  <si>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</si>
  <si>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</si>
  <si>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</si>
  <si>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</si>
  <si>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</si>
  <si>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</si>
  <si>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</si>
  <si>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</si>
  <si>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</si>
  <si>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</si>
  <si>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</si>
  <si>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</si>
  <si>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</si>
  <si>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</si>
  <si>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</si>
  <si>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</si>
  <si>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</si>
  <si>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</si>
  <si>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</si>
  <si>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</si>
  <si>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</si>
  <si>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</si>
  <si>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</si>
  <si>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</si>
  <si>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</si>
  <si>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</si>
  <si>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</si>
  <si>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</si>
  <si>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</si>
  <si>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</si>
  <si>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</si>
  <si>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</si>
  <si>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</si>
  <si>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</si>
  <si>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</si>
  <si>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</si>
  <si>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</si>
  <si>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</si>
  <si>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</si>
  <si>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</si>
  <si>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</si>
  <si>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</si>
  <si>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</si>
  <si>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</si>
  <si>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</si>
  <si>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</si>
  <si>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</si>
  <si>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</si>
  <si>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</si>
  <si>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</si>
  <si>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</si>
  <si>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</si>
  <si>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</si>
  <si>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</si>
  <si>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</si>
  <si>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</si>
  <si>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</si>
  <si>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</si>
  <si>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</si>
  <si>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</si>
  <si>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</si>
  <si>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</si>
  <si>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</si>
  <si>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</si>
  <si>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</si>
  <si>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</si>
  <si>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</si>
  <si>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</si>
  <si>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</si>
  <si>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</si>
  <si>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</si>
  <si>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</si>
  <si>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</si>
  <si>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</si>
  <si>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</si>
  <si>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</si>
  <si>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</si>
  <si>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</si>
  <si>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</si>
  <si>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</si>
  <si>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</si>
  <si>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</si>
  <si>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</si>
  <si>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</si>
  <si>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</si>
  <si>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</si>
  <si>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</si>
  <si>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</si>
  <si>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</si>
  <si>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</si>
  <si>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</si>
  <si>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</si>
  <si>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</si>
  <si>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</si>
  <si>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</si>
  <si>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</si>
  <si>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</si>
  <si>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</si>
  <si>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</si>
  <si>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</si>
  <si>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</si>
  <si>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</si>
  <si>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</si>
  <si>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</si>
  <si>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</si>
  <si>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</si>
  <si>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</si>
  <si>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</si>
  <si>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</si>
  <si>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</si>
  <si>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</si>
  <si>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</si>
  <si>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</si>
  <si>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</si>
  <si>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</si>
  <si>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</si>
  <si>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</si>
  <si>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</si>
  <si>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</si>
  <si>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</si>
  <si>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</si>
  <si>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</si>
  <si>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</si>
  <si>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</si>
  <si>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</si>
  <si>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</si>
  <si>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</si>
  <si>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</si>
  <si>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</si>
  <si>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</si>
  <si>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</si>
  <si>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</si>
  <si>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</si>
  <si>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</si>
  <si>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</si>
  <si>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</si>
  <si>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</si>
  <si>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</si>
  <si>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</si>
  <si>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</si>
  <si>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</si>
  <si>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</si>
  <si>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</si>
  <si>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</si>
  <si>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</si>
  <si>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</si>
  <si>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</si>
  <si>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</si>
  <si>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</si>
  <si>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</si>
  <si>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</si>
  <si>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</si>
  <si>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</si>
  <si>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</si>
  <si>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</si>
  <si>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</si>
  <si>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</si>
  <si>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</si>
  <si>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</si>
  <si>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</si>
  <si>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</si>
  <si>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</si>
  <si>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</si>
  <si>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</si>
  <si>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</si>
  <si>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</si>
  <si>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</si>
  <si>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</si>
  <si>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</si>
  <si>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</si>
  <si>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</si>
  <si>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</si>
  <si>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</si>
  <si>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</si>
  <si>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</si>
  <si>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</si>
  <si>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</si>
  <si>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</si>
  <si>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</si>
  <si>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</si>
  <si>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</si>
  <si>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</si>
  <si>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</si>
  <si>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</si>
  <si>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</si>
  <si>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</si>
  <si>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</si>
  <si>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</si>
  <si>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</si>
  <si>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</si>
  <si>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</si>
  <si>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</si>
  <si>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</si>
  <si>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</si>
  <si>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</si>
  <si>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</si>
  <si>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</si>
  <si>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</si>
  <si>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</si>
  <si>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</si>
  <si>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</si>
  <si>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</si>
  <si>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</si>
  <si>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</si>
  <si>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</si>
  <si>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</si>
  <si>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</si>
  <si>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</si>
  <si>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</si>
  <si>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</si>
  <si>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</si>
  <si>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</si>
  <si>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</si>
  <si>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</si>
  <si>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</si>
  <si>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</si>
  <si>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</si>
  <si>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</si>
  <si>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</si>
  <si>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</si>
  <si>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</si>
  <si>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</si>
  <si>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</si>
  <si>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</si>
  <si>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</si>
  <si>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</si>
  <si>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</si>
  <si>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</si>
  <si>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</si>
  <si>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</si>
  <si>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</si>
  <si>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</si>
  <si>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</si>
  <si>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</si>
  <si>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</si>
  <si>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</si>
  <si>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</si>
  <si>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</si>
  <si>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</si>
  <si>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</si>
  <si>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</si>
  <si>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</si>
  <si>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</si>
  <si>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</si>
  <si>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</si>
  <si>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</si>
  <si>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</si>
  <si>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</si>
  <si>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</si>
  <si>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</si>
  <si>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</si>
  <si>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</si>
  <si>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</si>
  <si>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</si>
  <si>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</si>
  <si>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</si>
  <si>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</si>
  <si>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</si>
  <si>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</si>
  <si>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</si>
  <si>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</si>
  <si>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</si>
  <si>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</si>
  <si>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</si>
  <si>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</si>
  <si>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</si>
  <si>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</si>
  <si>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</si>
  <si>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</si>
  <si>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</si>
  <si>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</si>
  <si>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</si>
  <si>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</si>
  <si>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</si>
  <si>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</si>
  <si>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</si>
  <si>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</si>
  <si>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</si>
  <si>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</si>
  <si>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</si>
  <si>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</si>
  <si>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</si>
  <si>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</si>
  <si>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</si>
  <si>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</si>
  <si>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</si>
  <si>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</si>
  <si>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</si>
  <si>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</si>
  <si>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</si>
  <si>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</si>
  <si>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</si>
  <si>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</si>
  <si>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</si>
  <si>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</si>
  <si>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</si>
  <si>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</si>
  <si>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</si>
  <si>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</si>
  <si>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</si>
  <si>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</si>
  <si>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</si>
  <si>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</si>
  <si>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</si>
  <si>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</si>
  <si>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</si>
  <si>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</si>
  <si>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</si>
  <si>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</si>
  <si>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</si>
  <si>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</si>
  <si>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</si>
  <si>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</si>
  <si>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</si>
  <si>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</si>
  <si>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</si>
  <si>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</si>
  <si>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</si>
  <si>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</si>
  <si>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</si>
  <si>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</si>
  <si>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</si>
  <si>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</si>
  <si>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</si>
  <si>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</si>
  <si>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</si>
  <si>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</si>
  <si>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</si>
  <si>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</si>
  <si>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</si>
  <si>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</si>
  <si>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</si>
  <si>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</si>
  <si>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</si>
  <si>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</si>
  <si>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</si>
  <si>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</si>
  <si>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</si>
  <si>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</si>
  <si>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</si>
  <si>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</si>
  <si>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</si>
  <si>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</si>
  <si>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</si>
  <si>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</si>
  <si>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</si>
  <si>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</si>
  <si>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</si>
  <si>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</si>
  <si>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</si>
  <si>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</si>
  <si>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</si>
  <si>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</si>
  <si>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</si>
  <si>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</si>
  <si>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</si>
  <si>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</si>
  <si>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</si>
  <si>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</si>
  <si>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</si>
  <si>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</si>
  <si>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</si>
  <si>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</si>
  <si>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</si>
  <si>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</si>
  <si>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</si>
  <si>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</si>
  <si>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</si>
  <si>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</si>
  <si>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</si>
  <si>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</si>
  <si>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</si>
  <si>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</si>
  <si>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</si>
  <si>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</si>
  <si>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</si>
  <si>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</si>
  <si>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</si>
  <si>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</si>
  <si>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</si>
  <si>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</si>
  <si>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</si>
  <si>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</si>
  <si>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</si>
  <si>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</si>
  <si>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</si>
  <si>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</si>
  <si>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</si>
  <si>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</si>
  <si>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</si>
  <si>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</si>
  <si>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</si>
  <si>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</si>
  <si>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</si>
  <si>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</si>
  <si>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</si>
  <si>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</si>
  <si>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</si>
  <si>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</si>
  <si>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</si>
  <si>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</si>
  <si>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</si>
  <si>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</si>
  <si>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</si>
  <si>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</si>
  <si>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</si>
  <si>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</si>
  <si>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</si>
  <si>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</si>
  <si>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</si>
  <si>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</si>
  <si>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</si>
  <si>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</si>
  <si>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</si>
  <si>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</si>
  <si>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</si>
  <si>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</si>
  <si>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</si>
  <si>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</si>
  <si>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</si>
  <si>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</si>
  <si>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</si>
  <si>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</si>
  <si>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</si>
  <si>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</si>
  <si>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</si>
  <si>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</si>
  <si>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</si>
  <si>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</si>
  <si>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</si>
  <si>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</si>
  <si>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</si>
  <si>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</si>
  <si>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</si>
  <si>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</si>
  <si>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</si>
  <si>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</si>
  <si>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</si>
  <si>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</si>
  <si>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</si>
  <si>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</si>
  <si>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</si>
  <si>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</si>
  <si>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</si>
  <si>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</si>
  <si>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</si>
  <si>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</si>
  <si>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</si>
  <si>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</si>
  <si>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</si>
  <si>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</si>
  <si>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</si>
  <si>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</si>
  <si>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</si>
  <si>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</si>
  <si>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</si>
  <si>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</si>
  <si>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</si>
  <si>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</si>
  <si>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</si>
  <si>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</si>
  <si>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</si>
  <si>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</si>
  <si>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</si>
  <si>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</si>
  <si>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</si>
  <si>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</si>
  <si>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</si>
  <si>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</si>
  <si>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</si>
  <si>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</si>
  <si>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</si>
  <si>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</si>
  <si>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</si>
  <si>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</si>
  <si>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</si>
  <si>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</si>
  <si>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</si>
  <si>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</si>
  <si>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</si>
  <si>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</si>
  <si>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</si>
  <si>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</si>
  <si>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</si>
  <si>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</si>
  <si>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</si>
  <si>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</si>
  <si>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</si>
  <si>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</si>
  <si>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</si>
  <si>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</si>
  <si>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</si>
  <si>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</si>
  <si>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</si>
  <si>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</si>
  <si>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</si>
  <si>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</si>
  <si>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</si>
  <si>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</si>
  <si>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</si>
  <si>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</si>
  <si>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</si>
  <si>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</si>
  <si>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</si>
  <si>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</si>
  <si>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</si>
  <si>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</si>
  <si>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</si>
  <si>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</si>
  <si>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</si>
  <si>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</si>
  <si>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</si>
  <si>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</si>
  <si>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</si>
  <si>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</si>
  <si>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</si>
  <si>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</si>
  <si>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</si>
  <si>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</si>
  <si>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</si>
  <si>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</si>
  <si>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</si>
  <si>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</si>
  <si>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</si>
  <si>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</si>
  <si>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</si>
  <si>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</si>
  <si>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</si>
  <si>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</si>
  <si>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</si>
  <si>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</si>
  <si>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</si>
  <si>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</si>
  <si>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</si>
  <si>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</si>
  <si>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</si>
  <si>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</si>
  <si>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</si>
  <si>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</si>
  <si>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</si>
  <si>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</si>
  <si>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</si>
  <si>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</si>
  <si>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</si>
  <si>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</si>
  <si>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</si>
  <si>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</si>
  <si>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</si>
  <si>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</si>
  <si>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</si>
  <si>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</si>
  <si>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</si>
  <si>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</si>
  <si>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</si>
  <si>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</si>
  <si>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</si>
  <si>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</si>
  <si>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</si>
  <si>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</si>
  <si>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</si>
  <si>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</si>
  <si>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</si>
  <si>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</si>
  <si>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</si>
  <si>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</si>
  <si>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</si>
  <si>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</si>
  <si>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</si>
  <si>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</si>
  <si>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</si>
  <si>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</si>
  <si>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</si>
  <si>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</si>
  <si>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</si>
  <si>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</si>
  <si>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</si>
  <si>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</si>
  <si>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</si>
  <si>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</si>
  <si>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</si>
  <si>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</si>
  <si>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</si>
  <si>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</si>
  <si>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</si>
  <si>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</si>
  <si>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</si>
  <si>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</si>
  <si>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</si>
  <si>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</si>
  <si>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</si>
  <si>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</si>
  <si>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</si>
  <si>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</si>
  <si>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</si>
  <si>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</si>
  <si>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</si>
  <si>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</si>
  <si>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</si>
  <si>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</si>
  <si>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</si>
  <si>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</si>
  <si>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</si>
  <si>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</si>
  <si>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</si>
  <si>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</si>
  <si>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</si>
  <si>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</si>
  <si>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</si>
  <si>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</si>
  <si>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</si>
  <si>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</si>
  <si>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</si>
  <si>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</si>
  <si>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</si>
  <si>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</si>
  <si>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</si>
  <si>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</si>
  <si>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</si>
  <si>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</si>
  <si>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</si>
  <si>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</si>
  <si>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</si>
  <si>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</si>
  <si>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</si>
  <si>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</si>
  <si>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</si>
  <si>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</si>
  <si>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</si>
  <si>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</si>
  <si>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</si>
  <si>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</si>
  <si>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</si>
  <si>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</si>
  <si>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</si>
  <si>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</si>
  <si>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</si>
  <si>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</si>
  <si>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</si>
  <si>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</si>
  <si>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</si>
  <si>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</si>
  <si>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</si>
  <si>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</si>
  <si>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</si>
  <si>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</si>
  <si>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</si>
  <si>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</si>
  <si>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</si>
  <si>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</si>
  <si>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</si>
  <si>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</si>
  <si>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</si>
  <si>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</si>
  <si>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</si>
  <si>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</si>
  <si>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</si>
  <si>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</si>
  <si>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</si>
  <si>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</si>
  <si>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</si>
  <si>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</si>
  <si>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</si>
  <si>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</si>
  <si>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</si>
  <si>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</si>
  <si>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</si>
  <si>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</si>
  <si>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</si>
  <si>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</si>
  <si>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</si>
  <si>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</si>
  <si>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</si>
  <si>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</si>
  <si>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</si>
  <si>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</si>
  <si>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</si>
  <si>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</si>
  <si>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</si>
  <si>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</si>
  <si>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</si>
  <si>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</si>
  <si>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</si>
  <si>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</si>
  <si>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</si>
  <si>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</si>
  <si>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</si>
  <si>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</si>
  <si>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</si>
  <si>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</si>
  <si>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</si>
  <si>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</si>
  <si>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</si>
  <si>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</si>
  <si>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</si>
  <si>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</si>
  <si>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</si>
  <si>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</si>
  <si>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</si>
  <si>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</si>
  <si>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</si>
  <si>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</si>
  <si>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</si>
  <si>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</si>
  <si>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</si>
  <si>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</si>
  <si>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</si>
  <si>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</si>
  <si>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</si>
  <si>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</si>
  <si>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</si>
  <si>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</si>
  <si>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</si>
  <si>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</si>
  <si>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</si>
  <si>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</si>
  <si>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</si>
  <si>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</si>
  <si>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</si>
  <si>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</si>
  <si>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</si>
  <si>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</si>
  <si>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</si>
  <si>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</si>
  <si>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</si>
  <si>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</si>
  <si>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</si>
  <si>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</si>
  <si>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</si>
  <si>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</si>
  <si>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</si>
  <si>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</si>
  <si>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</si>
  <si>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</si>
  <si>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</si>
  <si>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</si>
  <si>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</si>
  <si>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</si>
  <si>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</si>
  <si>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</si>
  <si>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</si>
  <si>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</si>
  <si>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</si>
  <si>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</si>
  <si>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</si>
  <si>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</si>
  <si>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</si>
  <si>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</si>
  <si>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</si>
  <si>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</si>
  <si>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</si>
  <si>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</si>
  <si>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</si>
  <si>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</si>
  <si>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</si>
  <si>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</si>
  <si>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</si>
  <si>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</si>
  <si>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</si>
  <si>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</si>
  <si>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</si>
  <si>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</si>
  <si>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</si>
  <si>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</si>
  <si>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</si>
  <si>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</si>
  <si>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</si>
  <si>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</si>
  <si>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</si>
  <si>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</si>
  <si>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</si>
  <si>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</si>
  <si>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</si>
  <si>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</si>
  <si>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</si>
  <si>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</si>
  <si>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</si>
  <si>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</si>
  <si>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</si>
  <si>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</si>
  <si>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</si>
  <si>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</si>
  <si>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</si>
  <si>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</si>
  <si>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</si>
  <si>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</si>
  <si>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</si>
  <si>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</si>
  <si>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</si>
  <si>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</si>
  <si>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</si>
  <si>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</si>
  <si>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</si>
  <si>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</si>
  <si>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</si>
  <si>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</si>
  <si>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</si>
  <si>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</si>
  <si>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</si>
  <si>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</si>
  <si>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</si>
  <si>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</si>
  <si>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</si>
  <si>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</si>
  <si>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</si>
  <si>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</si>
  <si>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</si>
  <si>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</si>
  <si>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</si>
  <si>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</si>
  <si>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</si>
  <si>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</si>
  <si>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</si>
  <si>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</si>
  <si>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</si>
  <si>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</si>
  <si>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</si>
  <si>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</si>
  <si>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</si>
  <si>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</si>
  <si>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</si>
  <si>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</si>
  <si>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</si>
  <si>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</si>
  <si>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</si>
  <si>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</si>
  <si>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</si>
  <si>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</si>
  <si>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</si>
  <si>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</si>
  <si>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</si>
  <si>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</si>
  <si>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</si>
  <si>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</si>
  <si>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</si>
  <si>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</si>
  <si>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</si>
  <si>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</si>
  <si>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</si>
  <si>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</si>
  <si>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</si>
  <si>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</si>
  <si>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</si>
  <si>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</si>
  <si>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</si>
  <si>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</si>
  <si>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</si>
  <si>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</si>
  <si>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</si>
  <si>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</si>
  <si>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</si>
  <si>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</si>
  <si>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</si>
  <si>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</si>
  <si>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</si>
  <si>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</si>
  <si>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</si>
  <si>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</si>
  <si>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</si>
  <si>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</si>
  <si>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</si>
  <si>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</si>
  <si>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</si>
  <si>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</si>
  <si>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</si>
  <si>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</si>
  <si>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</si>
  <si>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</si>
  <si>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</si>
  <si>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</si>
  <si>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</si>
  <si>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</si>
  <si>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</si>
  <si>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</si>
  <si>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</si>
  <si>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</si>
  <si>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</si>
  <si>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</si>
  <si>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</si>
  <si>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</si>
  <si>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</si>
  <si>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</si>
  <si>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</si>
  <si>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</si>
  <si>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</si>
  <si>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</si>
  <si>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</si>
  <si>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</si>
  <si>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</si>
  <si>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</si>
  <si>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</si>
  <si>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</si>
  <si>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</si>
  <si>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</si>
  <si>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</si>
  <si>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</si>
  <si>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</si>
  <si>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</si>
  <si>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</si>
  <si>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</si>
  <si>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</si>
  <si>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</si>
  <si>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</si>
  <si>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</si>
  <si>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</si>
  <si>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</si>
  <si>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</si>
  <si>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</si>
  <si>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</si>
  <si>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</si>
  <si>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</si>
  <si>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</si>
  <si>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</si>
  <si>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</si>
  <si>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</si>
  <si>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</si>
  <si>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</si>
  <si>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</si>
  <si>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</si>
  <si>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</si>
  <si>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</si>
  <si>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</si>
  <si>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</si>
  <si>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</si>
  <si>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</si>
  <si>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</si>
  <si>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</si>
  <si>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</si>
  <si>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</si>
  <si>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</si>
  <si>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</si>
  <si>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</si>
  <si>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</si>
  <si>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</si>
  <si>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</si>
  <si>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</si>
  <si>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</si>
  <si>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</si>
  <si>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</si>
  <si>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</si>
  <si>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</si>
  <si>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</si>
  <si>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</si>
  <si>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</si>
  <si>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</si>
  <si>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</si>
  <si>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</si>
  <si>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</si>
  <si>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</si>
  <si>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</si>
  <si>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</si>
  <si>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</si>
  <si>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</si>
  <si>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</si>
  <si>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</si>
  <si>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</si>
  <si>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</si>
  <si>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</si>
  <si>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</si>
  <si>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</si>
  <si>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</si>
  <si>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</si>
  <si>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</si>
  <si>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</si>
  <si>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</si>
  <si>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</si>
  <si>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</si>
  <si>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</si>
  <si>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</si>
  <si>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</si>
  <si>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</si>
  <si>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</si>
  <si>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</si>
  <si>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</si>
  <si>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</si>
  <si>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</si>
  <si>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</si>
  <si>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</si>
  <si>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</si>
  <si>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</si>
  <si>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</si>
  <si>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</si>
  <si>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</si>
  <si>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</si>
  <si>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</si>
  <si>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</si>
  <si>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</si>
  <si>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</si>
  <si>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</si>
  <si>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</si>
  <si>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</si>
  <si>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</si>
  <si>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</si>
  <si>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</si>
  <si>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</si>
  <si>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</si>
  <si>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</si>
  <si>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</si>
  <si>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</si>
  <si>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</si>
  <si>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</si>
  <si>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</si>
  <si>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</si>
  <si>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</si>
  <si>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</si>
  <si>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</si>
  <si>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</si>
  <si>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</si>
  <si>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</si>
  <si>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</si>
  <si>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</si>
  <si>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</si>
  <si>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</si>
  <si>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</si>
  <si>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</si>
  <si>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</si>
  <si>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</si>
  <si>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</si>
  <si>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</si>
  <si>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</si>
  <si>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</si>
  <si>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</si>
  <si>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</si>
  <si>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</si>
  <si>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</si>
  <si>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</si>
  <si>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</si>
  <si>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</si>
  <si>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</si>
  <si>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</si>
  <si>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</si>
  <si>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</si>
  <si>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</si>
  <si>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</si>
  <si>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</si>
  <si>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</si>
  <si>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</si>
  <si>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</si>
  <si>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</si>
  <si>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</si>
  <si>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</si>
  <si>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</si>
  <si>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</si>
  <si>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</si>
  <si>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</si>
  <si>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</si>
  <si>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</si>
  <si>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</si>
  <si>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</si>
  <si>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</si>
  <si>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</si>
  <si>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</si>
  <si>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</si>
  <si>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</si>
  <si>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</si>
  <si>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</si>
  <si>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</si>
  <si>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</si>
  <si>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</si>
  <si>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</si>
  <si>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</si>
  <si>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</si>
  <si>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</si>
  <si>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</si>
  <si>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</si>
  <si>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</si>
  <si>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</si>
  <si>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</si>
  <si>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</si>
  <si>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</si>
  <si>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</si>
  <si>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</si>
  <si>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</si>
  <si>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</si>
  <si>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</si>
  <si>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</si>
  <si>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</si>
  <si>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</si>
  <si>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</si>
  <si>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</si>
  <si>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</si>
  <si>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</si>
  <si>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</si>
  <si>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</si>
  <si>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</si>
  <si>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</si>
  <si>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</si>
  <si>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</si>
  <si>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</si>
  <si>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</si>
  <si>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</si>
  <si>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</si>
  <si>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</si>
  <si>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</si>
  <si>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</si>
  <si>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</si>
  <si>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</si>
  <si>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</si>
  <si>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</si>
  <si>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</si>
  <si>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</si>
  <si>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</si>
  <si>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</si>
  <si>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</si>
  <si>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</si>
  <si>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</si>
  <si>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</si>
  <si>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</si>
  <si>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</si>
  <si>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</si>
  <si>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</si>
  <si>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</si>
  <si>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</si>
  <si>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</si>
  <si>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</si>
  <si>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</si>
  <si>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</si>
  <si>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</si>
  <si>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</si>
  <si>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</si>
  <si>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</si>
  <si>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</si>
  <si>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</si>
  <si>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</si>
  <si>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</si>
  <si>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</si>
  <si>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</si>
  <si>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</si>
  <si>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</si>
  <si>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</si>
  <si>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</si>
  <si>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</si>
  <si>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</si>
  <si>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</si>
  <si>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</si>
  <si>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</si>
  <si>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</si>
  <si>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</si>
  <si>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</si>
  <si>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</si>
  <si>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</si>
  <si>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</si>
  <si>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</si>
  <si>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</si>
  <si>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</si>
  <si>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</si>
  <si>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</si>
  <si>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</si>
  <si>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</si>
  <si>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</si>
  <si>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</si>
  <si>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</si>
  <si>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</si>
  <si>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</si>
  <si>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</si>
  <si>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</si>
  <si>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</si>
  <si>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</si>
  <si>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</si>
  <si>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</si>
  <si>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</si>
  <si>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</si>
  <si>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</si>
  <si>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</si>
  <si>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</si>
  <si>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</si>
  <si>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</si>
  <si>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</si>
  <si>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</si>
  <si>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</si>
  <si>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</si>
  <si>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</si>
  <si>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</si>
  <si>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</si>
  <si>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</si>
  <si>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</si>
  <si>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</si>
  <si>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</si>
  <si>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</si>
  <si>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</si>
  <si>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</si>
  <si>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</si>
  <si>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</si>
  <si>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</si>
  <si>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</si>
  <si>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</si>
  <si>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</si>
  <si>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</si>
  <si>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</si>
  <si>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</si>
  <si>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</si>
  <si>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</si>
  <si>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</si>
  <si>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</si>
  <si>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</si>
  <si>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</si>
  <si>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</si>
  <si>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</si>
  <si>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</si>
  <si>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</si>
  <si>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</si>
  <si>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</si>
  <si>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</si>
  <si>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</si>
  <si>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</si>
  <si>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</si>
  <si>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</si>
  <si>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</si>
  <si>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</si>
  <si>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</si>
  <si>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</si>
  <si>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</si>
  <si>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</si>
  <si>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</si>
  <si>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</si>
  <si>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</si>
  <si>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</si>
  <si>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</si>
  <si>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</si>
  <si>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</si>
  <si>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</si>
  <si>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</si>
  <si>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</si>
  <si>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</si>
  <si>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</si>
  <si>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</si>
  <si>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</si>
  <si>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</si>
  <si>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</si>
  <si>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</si>
  <si>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</si>
  <si>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</si>
  <si>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</si>
  <si>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</si>
  <si>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</si>
  <si>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</si>
  <si>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</si>
  <si>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</si>
  <si>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</si>
  <si>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</si>
  <si>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</si>
  <si>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</si>
  <si>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</si>
  <si>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</si>
  <si>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</si>
  <si>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</si>
  <si>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</si>
  <si>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</si>
  <si>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</si>
  <si>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</si>
  <si>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</si>
  <si>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</si>
  <si>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</si>
  <si>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</si>
  <si>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</si>
  <si>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</si>
  <si>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</si>
  <si>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</si>
  <si>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</si>
  <si>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</si>
  <si>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</si>
  <si>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</si>
  <si>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</si>
  <si>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</si>
  <si>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</si>
  <si>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</si>
  <si>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</si>
  <si>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</si>
  <si>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</si>
  <si>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</si>
  <si>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</si>
  <si>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</si>
  <si>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</si>
  <si>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</si>
  <si>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</si>
  <si>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</si>
  <si>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</si>
  <si>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</si>
  <si>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</si>
  <si>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</si>
  <si>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</si>
  <si>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</si>
  <si>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</si>
  <si>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</si>
  <si>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</si>
  <si>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</si>
  <si>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</si>
  <si>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</si>
  <si>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</si>
  <si>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</si>
  <si>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</si>
  <si>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</si>
  <si>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</si>
  <si>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</si>
  <si>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</si>
  <si>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</si>
  <si>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</si>
  <si>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</si>
  <si>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</si>
  <si>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</si>
  <si>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</si>
  <si>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</si>
  <si>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</si>
  <si>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</si>
  <si>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</si>
  <si>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</si>
  <si>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</si>
  <si>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</si>
  <si>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</si>
  <si>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</si>
  <si>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</si>
  <si>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</si>
  <si>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</si>
  <si>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</si>
  <si>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</si>
  <si>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</si>
  <si>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</si>
  <si>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</si>
  <si>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</si>
  <si>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</si>
  <si>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</si>
  <si>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</si>
  <si>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</si>
  <si>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</si>
  <si>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</si>
  <si>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</si>
  <si>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</si>
  <si>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</si>
  <si>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</si>
  <si>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</si>
  <si>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</si>
  <si>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</si>
  <si>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</si>
  <si>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</si>
  <si>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</si>
  <si>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</si>
  <si>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</si>
  <si>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</si>
  <si>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</si>
  <si>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</si>
  <si>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</si>
  <si>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</si>
  <si>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</si>
  <si>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</si>
  <si>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</si>
  <si>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</si>
  <si>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</si>
  <si>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</si>
  <si>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</si>
  <si>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</si>
  <si>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</si>
  <si>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</si>
  <si>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</si>
  <si>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</si>
  <si>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</si>
  <si>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</si>
  <si>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</si>
  <si>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</si>
  <si>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</si>
  <si>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</si>
  <si>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</si>
  <si>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</si>
  <si>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</si>
  <si>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</si>
  <si>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</si>
  <si>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</si>
  <si>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</si>
  <si>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</si>
  <si>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</si>
  <si>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</si>
  <si>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</si>
  <si>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</si>
  <si>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</si>
  <si>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</si>
  <si>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</si>
  <si>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</si>
  <si>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</si>
  <si>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</si>
  <si>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</si>
  <si>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</si>
  <si>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</si>
  <si>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</si>
  <si>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</si>
  <si>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</si>
  <si>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</si>
  <si>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</si>
  <si>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</si>
  <si>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</si>
  <si>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</si>
  <si>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</si>
  <si>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</si>
  <si>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</si>
  <si>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</si>
  <si>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</si>
  <si>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</si>
  <si>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</si>
  <si>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</si>
  <si>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</si>
  <si>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</si>
  <si>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</si>
  <si>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</si>
  <si>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</si>
  <si>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</si>
  <si>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</si>
  <si>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</si>
  <si>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</si>
  <si>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</si>
  <si>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</si>
  <si>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</si>
  <si>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</si>
  <si>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</si>
  <si>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</si>
  <si>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</si>
  <si>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</si>
  <si>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</si>
  <si>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</si>
  <si>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</si>
  <si>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</si>
  <si>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</si>
  <si>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</si>
  <si>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</si>
  <si>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</si>
  <si>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</si>
  <si>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</si>
  <si>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</si>
  <si>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</si>
  <si>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</si>
  <si>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</si>
  <si>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</si>
  <si>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</si>
  <si>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</si>
  <si>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</si>
  <si>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</si>
  <si>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</si>
  <si>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</si>
  <si>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</si>
  <si>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</si>
  <si>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</si>
  <si>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</si>
  <si>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</si>
  <si>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</si>
  <si>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</si>
  <si>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</si>
  <si>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</si>
  <si>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</si>
  <si>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</si>
  <si>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</si>
  <si>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</si>
  <si>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</si>
  <si>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</si>
  <si>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</si>
  <si>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</si>
  <si>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</si>
  <si>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</si>
  <si>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</si>
  <si>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</si>
  <si>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</si>
  <si>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</si>
  <si>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</si>
  <si>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</si>
  <si>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</si>
  <si>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</si>
  <si>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</si>
  <si>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</si>
  <si>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</si>
  <si>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</si>
  <si>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</si>
  <si>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</si>
  <si>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</si>
  <si>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</si>
  <si>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</si>
  <si>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</si>
  <si>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</si>
  <si>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</si>
  <si>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</si>
  <si>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</si>
  <si>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</si>
  <si>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</si>
  <si>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</si>
  <si>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</si>
  <si>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</si>
  <si>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</si>
  <si>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</si>
  <si>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</si>
  <si>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</si>
  <si>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</si>
  <si>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</si>
  <si>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</si>
  <si>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</si>
  <si>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</si>
  <si>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</si>
  <si>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</si>
  <si>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</si>
  <si>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</si>
  <si>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</si>
  <si>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</si>
  <si>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</si>
  <si>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</si>
  <si>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</si>
  <si>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</si>
  <si>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</si>
  <si>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</si>
  <si>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</si>
  <si>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</si>
  <si>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</si>
  <si>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</si>
  <si>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</si>
  <si>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</si>
  <si>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</si>
  <si>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</si>
  <si>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</si>
  <si>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</si>
  <si>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</si>
  <si>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</si>
  <si>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</si>
  <si>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</si>
  <si>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</si>
  <si>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</si>
  <si>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</si>
  <si>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</si>
  <si>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</si>
  <si>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</si>
  <si>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</si>
  <si>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</si>
  <si>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</si>
  <si>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</si>
  <si>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</si>
  <si>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</si>
  <si>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</si>
  <si>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</si>
  <si>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</si>
  <si>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</si>
  <si>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</si>
  <si>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</si>
  <si>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</si>
  <si>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</si>
  <si>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</si>
  <si>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</si>
  <si>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</si>
  <si>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</si>
  <si>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</si>
  <si>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</si>
  <si>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</si>
  <si>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</si>
  <si>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</si>
  <si>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</si>
  <si>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</si>
  <si>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</si>
  <si>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</si>
  <si>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</si>
  <si>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</si>
  <si>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</si>
  <si>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</si>
  <si>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</si>
  <si>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</si>
  <si>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</si>
  <si>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</si>
  <si>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</si>
  <si>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</si>
  <si>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</si>
  <si>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</si>
  <si>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</si>
  <si>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</si>
  <si>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</si>
  <si>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</si>
  <si>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</si>
  <si>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</si>
  <si>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</si>
  <si>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</si>
  <si>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</si>
  <si>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</si>
  <si>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</si>
  <si>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</si>
  <si>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</si>
  <si>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</si>
  <si>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</si>
  <si>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</si>
  <si>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</si>
  <si>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</si>
  <si>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</si>
  <si>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</si>
  <si>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</si>
  <si>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</si>
  <si>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</si>
  <si>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</si>
  <si>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</si>
  <si>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</si>
  <si>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</si>
  <si>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</si>
  <si>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</si>
  <si>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</si>
  <si>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</si>
  <si>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</si>
  <si>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</si>
  <si>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</si>
  <si>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</si>
  <si>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</si>
  <si>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</si>
  <si>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</si>
  <si>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</si>
  <si>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</si>
  <si>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</si>
  <si>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</si>
  <si>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</si>
  <si>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</si>
  <si>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</si>
  <si>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</si>
  <si>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</si>
  <si>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</si>
  <si>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</si>
  <si>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</si>
  <si>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</si>
  <si>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Bolesławiec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</si>
  <si>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</si>
  <si>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</si>
  <si>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</si>
  <si>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</si>
  <si>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</si>
  <si>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</si>
  <si>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</si>
  <si>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</si>
  <si>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</si>
  <si>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</si>
  <si>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</si>
  <si>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</si>
  <si>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</si>
  <si>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</si>
  <si>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</si>
  <si>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</si>
  <si>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</si>
  <si>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</si>
  <si>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</si>
  <si>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</si>
  <si>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</si>
  <si>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</si>
  <si>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</si>
  <si>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</si>
  <si>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</si>
  <si>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</si>
  <si>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</si>
  <si>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</si>
  <si>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</si>
  <si>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</si>
  <si>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</si>
  <si>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</si>
  <si>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</si>
  <si>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</si>
  <si>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</si>
  <si>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</si>
  <si>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</si>
  <si>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</si>
  <si>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</si>
  <si>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</si>
  <si>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</si>
  <si>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</si>
  <si>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</si>
  <si>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</si>
  <si>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</si>
  <si>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</si>
  <si>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</si>
  <si>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</si>
  <si>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</si>
  <si>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</si>
  <si>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</si>
  <si>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</si>
  <si>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</si>
  <si>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</si>
  <si>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</si>
  <si>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</si>
  <si>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</si>
  <si>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</si>
  <si>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</si>
  <si>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</si>
  <si>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</si>
  <si>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</si>
  <si>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</si>
  <si>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</si>
  <si>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</si>
  <si>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</si>
  <si>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</si>
  <si>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</si>
  <si>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</si>
  <si>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</si>
  <si>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</si>
  <si>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</si>
  <si>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</si>
  <si>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</si>
  <si>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</si>
  <si>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</si>
  <si>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</si>
  <si>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</si>
  <si>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</si>
  <si>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</si>
  <si>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</si>
  <si>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</si>
  <si>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</si>
  <si>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</si>
  <si>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</si>
  <si>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</si>
  <si>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</si>
  <si>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</si>
  <si>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</si>
  <si>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</si>
  <si>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</si>
  <si>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</si>
  <si>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</si>
  <si>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</si>
  <si>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</si>
  <si>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</si>
  <si>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</si>
  <si>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</si>
  <si>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</si>
  <si>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</si>
  <si>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</si>
  <si>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</si>
  <si>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</si>
  <si>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</si>
  <si>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</si>
  <si>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</si>
  <si>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</si>
  <si>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</si>
  <si>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</si>
  <si>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</si>
  <si>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</si>
  <si>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</si>
  <si>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</si>
  <si>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</si>
  <si>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</si>
  <si>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</si>
  <si>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</si>
  <si>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</si>
  <si>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</si>
  <si>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</si>
  <si>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</si>
  <si>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</si>
  <si>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</si>
  <si>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</si>
  <si>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</si>
  <si>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</si>
  <si>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</si>
  <si>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</si>
  <si>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</si>
  <si>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</si>
  <si>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</si>
  <si>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</si>
  <si>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</si>
  <si>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</si>
  <si>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</si>
  <si>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</si>
  <si>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</si>
  <si>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</si>
  <si>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</si>
  <si>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</si>
  <si>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</si>
  <si>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</si>
  <si>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</si>
  <si>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</si>
  <si>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</si>
  <si>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</si>
  <si>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</si>
  <si>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</si>
  <si>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</si>
  <si>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</si>
  <si>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</si>
  <si>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</si>
  <si>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</si>
  <si>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</si>
  <si>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</si>
  <si>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</si>
  <si>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</si>
  <si>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</si>
  <si>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</si>
  <si>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</si>
  <si>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</si>
  <si>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</si>
  <si>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</si>
  <si>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</si>
  <si>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</si>
  <si>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</si>
  <si>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</si>
  <si>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</si>
  <si>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</si>
  <si>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</si>
  <si>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</si>
  <si>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</si>
  <si>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</si>
  <si>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</si>
  <si>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</si>
  <si>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</si>
  <si>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</si>
  <si>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</si>
  <si>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</si>
  <si>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</si>
  <si>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</si>
  <si>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</si>
  <si>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</si>
  <si>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</si>
  <si>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</si>
  <si>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</si>
  <si>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</si>
  <si>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</si>
  <si>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</si>
  <si>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</si>
  <si>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</si>
  <si>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</si>
  <si>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</si>
  <si>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</si>
  <si>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</si>
  <si>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</si>
  <si>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</si>
  <si>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</si>
  <si>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</si>
  <si>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</si>
  <si>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</si>
  <si>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</si>
  <si>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</si>
  <si>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</si>
  <si>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</si>
  <si>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</si>
  <si>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</si>
  <si>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</si>
  <si>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</si>
  <si>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</si>
  <si>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</si>
  <si>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</si>
  <si>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</si>
  <si>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</si>
  <si>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</si>
  <si>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</si>
  <si>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</si>
  <si>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</si>
  <si>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</si>
  <si>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</si>
  <si>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</si>
  <si>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</si>
  <si>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</si>
  <si>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</si>
  <si>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</si>
  <si>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</si>
  <si>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</si>
  <si>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</si>
  <si>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</si>
  <si>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</si>
  <si>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</si>
  <si>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</si>
  <si>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</si>
  <si>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</si>
  <si>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</si>
  <si>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</si>
  <si>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</si>
  <si>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</si>
  <si>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</si>
  <si>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</si>
  <si>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</si>
  <si>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</si>
  <si>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</si>
  <si>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</si>
  <si>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</si>
  <si>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</si>
  <si>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</si>
  <si>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</si>
  <si>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</si>
  <si>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</si>
  <si>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</si>
  <si>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</si>
  <si>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</si>
  <si>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</si>
  <si>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</si>
  <si>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</si>
  <si>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</si>
  <si>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</si>
  <si>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</si>
  <si>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</si>
  <si>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</si>
  <si>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</si>
  <si>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</si>
  <si>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</si>
  <si>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</si>
  <si>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</si>
  <si>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</si>
  <si>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</si>
  <si>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</si>
  <si>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</si>
  <si>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</si>
  <si>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</si>
  <si>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</si>
  <si>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</si>
  <si>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</si>
  <si>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</si>
  <si>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</si>
  <si>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</si>
  <si>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</si>
  <si>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</si>
  <si>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</si>
  <si>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</si>
  <si>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</si>
  <si>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</si>
  <si>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</si>
  <si>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</si>
  <si>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</si>
  <si>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</si>
  <si>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</si>
  <si>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</si>
  <si>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</si>
  <si>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</si>
  <si>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</si>
  <si>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</si>
  <si>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</si>
  <si>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</si>
  <si>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</si>
  <si>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</si>
  <si>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</si>
  <si>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</si>
  <si>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</si>
  <si>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</si>
  <si>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</si>
  <si>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</si>
  <si>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</si>
  <si>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</si>
  <si>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</si>
  <si>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</si>
  <si>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</si>
  <si>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</si>
  <si>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</si>
  <si>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</si>
  <si>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</si>
  <si>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</si>
  <si>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</si>
  <si>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</si>
  <si>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</si>
  <si>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</si>
  <si>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</si>
  <si>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</si>
  <si>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</si>
  <si>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</si>
  <si>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</si>
  <si>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</si>
  <si>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</si>
  <si>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</si>
  <si>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</si>
  <si>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</si>
  <si>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</si>
  <si>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</si>
  <si>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</si>
  <si>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</si>
  <si>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</si>
  <si>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</si>
  <si>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</si>
  <si>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</si>
  <si>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</si>
  <si>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</si>
  <si>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</si>
  <si>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</si>
  <si>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</si>
  <si>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</si>
  <si>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</si>
  <si>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</si>
  <si>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</si>
  <si>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</si>
  <si>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</si>
  <si>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</si>
  <si>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</si>
  <si>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</si>
  <si>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</si>
  <si>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</si>
  <si>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</si>
  <si>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</si>
  <si>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</si>
  <si>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</si>
  <si>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</si>
  <si>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</si>
  <si>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</si>
  <si>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</si>
  <si>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</si>
  <si>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</si>
  <si>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</si>
  <si>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</si>
  <si>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</si>
  <si>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</si>
  <si>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</si>
  <si>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</si>
  <si>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</si>
  <si>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</si>
  <si>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</si>
  <si>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</si>
  <si>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</si>
  <si>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</si>
  <si>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</si>
  <si>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</si>
  <si>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</si>
  <si>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</si>
  <si>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</si>
  <si>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</si>
  <si>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</si>
  <si>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</si>
  <si>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</si>
  <si>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</si>
  <si>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</si>
  <si>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</si>
  <si>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</si>
  <si>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</si>
  <si>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</si>
  <si>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</si>
  <si>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</si>
  <si>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</si>
  <si>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</si>
  <si>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</si>
  <si>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</si>
  <si>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</si>
  <si>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</si>
  <si>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</si>
  <si>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</si>
  <si>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</si>
  <si>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</si>
  <si>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</si>
  <si>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</si>
  <si>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</si>
  <si>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</si>
  <si>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</si>
  <si>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</si>
  <si>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</si>
  <si>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</si>
  <si>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</si>
  <si>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</si>
  <si>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</si>
  <si>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</si>
  <si>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</si>
  <si>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</si>
  <si>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</si>
  <si>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</si>
  <si>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</si>
  <si>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</si>
  <si>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</si>
  <si>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</si>
  <si>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</si>
  <si>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</si>
  <si>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</si>
  <si>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</si>
  <si>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</si>
  <si>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</si>
  <si>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</si>
  <si>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</si>
  <si>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</si>
  <si>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</si>
  <si>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</si>
  <si>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</si>
  <si>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</si>
  <si>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</si>
  <si>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</si>
  <si>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</si>
  <si>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</si>
  <si>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</si>
  <si>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</si>
  <si>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</si>
  <si>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</si>
  <si>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</si>
  <si>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</si>
  <si>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</si>
  <si>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</si>
  <si>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</si>
  <si>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</si>
  <si>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</si>
  <si>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</si>
  <si>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</si>
  <si>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</si>
  <si>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</si>
  <si>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</si>
  <si>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</si>
  <si>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</si>
  <si>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</si>
  <si>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</si>
  <si>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</si>
  <si>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</si>
  <si>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</si>
  <si>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</si>
  <si>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</si>
  <si>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</si>
  <si>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</si>
  <si>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</si>
  <si>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</si>
  <si>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</si>
  <si>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</si>
  <si>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</si>
  <si>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</si>
  <si>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</si>
  <si>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</si>
  <si>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</si>
  <si>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</si>
  <si>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</si>
  <si>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</si>
  <si>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</si>
  <si>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</si>
  <si>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</si>
  <si>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</si>
  <si>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</si>
  <si>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</si>
  <si>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</si>
  <si>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</si>
  <si>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</si>
  <si>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</si>
  <si>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</si>
  <si>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</si>
  <si>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</si>
  <si>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</si>
  <si>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</si>
  <si>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</si>
  <si>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</si>
  <si>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</si>
  <si>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</si>
  <si>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</si>
  <si>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</si>
  <si>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</si>
  <si>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</si>
  <si>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</si>
  <si>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</si>
  <si>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</si>
  <si>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</si>
  <si>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</si>
  <si>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</si>
  <si>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</si>
  <si>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</si>
  <si>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</si>
  <si>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</si>
  <si>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</si>
  <si>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</si>
  <si>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</si>
  <si>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</si>
  <si>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</si>
  <si>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</si>
  <si>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</si>
  <si>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</si>
  <si>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</si>
  <si>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</si>
  <si>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</si>
  <si>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</si>
  <si>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</si>
  <si>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</si>
  <si>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</si>
  <si>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</si>
  <si>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</si>
  <si>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</si>
  <si>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</si>
  <si>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</si>
  <si>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</si>
  <si>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</si>
  <si>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</si>
  <si>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</si>
  <si>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</si>
  <si>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</si>
  <si>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</si>
  <si>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</si>
  <si>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</si>
  <si>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</si>
  <si>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</si>
  <si>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</si>
  <si>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</si>
  <si>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</si>
  <si>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</si>
  <si>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</si>
  <si>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</si>
  <si>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</si>
  <si>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</si>
  <si>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</si>
  <si>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</si>
  <si>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</si>
  <si>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</si>
  <si>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</si>
  <si>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</si>
  <si>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</si>
  <si>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</si>
  <si>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</si>
  <si>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</si>
  <si>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</si>
  <si>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</si>
  <si>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</si>
  <si>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</si>
  <si>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</si>
  <si>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</si>
  <si>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</si>
  <si>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</si>
  <si>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</si>
  <si>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</si>
  <si>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</si>
  <si>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</si>
  <si>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</si>
  <si>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</si>
  <si>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</si>
  <si>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</si>
  <si>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</si>
  <si>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</si>
  <si>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</si>
  <si>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</si>
  <si>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</si>
  <si>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</si>
  <si>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</si>
  <si>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</si>
  <si>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</si>
  <si>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</si>
  <si>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</si>
  <si>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</si>
  <si>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</si>
  <si>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</si>
  <si>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</si>
  <si>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</si>
  <si>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</si>
  <si>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</si>
  <si>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</si>
  <si>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</si>
  <si>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</si>
  <si>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</si>
  <si>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</si>
  <si>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</si>
  <si>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</si>
  <si>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</si>
  <si>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</si>
  <si>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</si>
  <si>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</si>
  <si>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</si>
  <si>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</si>
  <si>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</si>
  <si>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</si>
  <si>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</si>
  <si>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</si>
  <si>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</si>
  <si>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</si>
  <si>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</si>
  <si>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</si>
  <si>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</si>
  <si>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</si>
  <si>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</si>
  <si>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</si>
  <si>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</si>
  <si>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</si>
  <si>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</si>
  <si>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</si>
  <si>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</si>
  <si>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</si>
  <si>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</si>
  <si>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</si>
  <si>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</si>
  <si>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</si>
  <si>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</si>
  <si>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</si>
  <si>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</si>
  <si>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</si>
  <si>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</si>
  <si>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</si>
  <si>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</si>
  <si>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</si>
  <si>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</si>
  <si>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</si>
  <si>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</si>
  <si>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</si>
  <si>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</si>
  <si>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</si>
  <si>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</si>
  <si>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</si>
  <si>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</si>
  <si>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</si>
  <si>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</si>
  <si>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</si>
  <si>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</si>
  <si>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</si>
  <si>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</si>
  <si>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</si>
  <si>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</si>
  <si>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</si>
  <si>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</si>
  <si>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</si>
  <si>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</si>
  <si>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</si>
  <si>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</si>
  <si>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</si>
  <si>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</si>
  <si>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</si>
  <si>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</si>
  <si>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</si>
  <si>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</si>
  <si>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</si>
  <si>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</si>
  <si>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</si>
  <si>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</si>
  <si>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</si>
  <si>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</si>
  <si>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</si>
  <si>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</si>
  <si>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</si>
  <si>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</si>
  <si>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</si>
  <si>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</si>
  <si>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</si>
  <si>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</si>
  <si>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</si>
  <si>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</si>
  <si>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</si>
  <si>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</si>
  <si>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</si>
  <si>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</si>
  <si>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</si>
  <si>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</si>
  <si>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</si>
  <si>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</si>
  <si>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</si>
  <si>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</si>
  <si>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</si>
  <si>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</si>
  <si>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</si>
  <si>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</si>
  <si>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</si>
  <si>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</si>
  <si>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</si>
  <si>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</si>
  <si>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</si>
  <si>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</si>
  <si>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</si>
  <si>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</si>
  <si>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</si>
  <si>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</si>
  <si>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</si>
  <si>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</si>
  <si>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</si>
  <si>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</si>
  <si>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</si>
  <si>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</si>
  <si>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</si>
  <si>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</si>
  <si>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</si>
  <si>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</si>
  <si>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</si>
  <si>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</si>
  <si>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</si>
  <si>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</si>
  <si>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</si>
  <si>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</si>
  <si>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</si>
  <si>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</si>
  <si>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</si>
  <si>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</si>
  <si>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</si>
  <si>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</si>
  <si>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</si>
  <si>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</si>
  <si>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</si>
  <si>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</si>
  <si>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</si>
  <si>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</si>
  <si>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</si>
  <si>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</si>
  <si>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</si>
  <si>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</si>
  <si>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</si>
  <si>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</si>
  <si>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</si>
  <si>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</si>
  <si>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</si>
  <si>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</si>
  <si>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</si>
  <si>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</si>
  <si>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</si>
  <si>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</si>
  <si>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</si>
  <si>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</si>
  <si>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</si>
  <si>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</si>
  <si>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</si>
  <si>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</si>
  <si>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</si>
  <si>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</si>
  <si>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</si>
  <si>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</si>
  <si>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</si>
  <si>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</si>
  <si>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</si>
  <si>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</si>
  <si>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</si>
  <si>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</si>
  <si>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</si>
  <si>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</si>
  <si>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</si>
  <si>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</si>
  <si>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</si>
  <si>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</si>
  <si>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</si>
  <si>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</si>
  <si>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</si>
  <si>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</si>
  <si>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</si>
  <si>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</si>
  <si>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</si>
  <si>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</si>
  <si>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</si>
  <si>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</si>
  <si>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</si>
  <si>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</si>
  <si>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</si>
  <si>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</si>
  <si>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</si>
  <si>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</si>
  <si>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</si>
  <si>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</si>
  <si>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</si>
  <si>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</si>
  <si>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</si>
  <si>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</si>
  <si>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</si>
  <si>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</si>
  <si>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</si>
  <si>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</si>
  <si>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</si>
  <si>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</si>
  <si>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</si>
  <si>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</si>
  <si>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</si>
  <si>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</si>
  <si>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</si>
  <si>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</si>
  <si>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</si>
  <si>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</si>
  <si>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</si>
  <si>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</si>
  <si>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</si>
  <si>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</si>
  <si>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</si>
  <si>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</si>
  <si>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</si>
  <si>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</si>
  <si>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</si>
  <si>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</si>
  <si>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</si>
  <si>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</si>
  <si>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</si>
  <si>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</si>
  <si>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</si>
  <si>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</si>
  <si>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</si>
  <si>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</si>
  <si>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</si>
  <si>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</si>
  <si>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</si>
  <si>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</si>
  <si>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</si>
  <si>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</si>
  <si>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</si>
  <si>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</si>
  <si>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</si>
  <si>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</si>
  <si>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</si>
  <si>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</si>
  <si>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</si>
  <si>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</si>
  <si>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</si>
  <si>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</si>
  <si>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</si>
  <si>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</si>
  <si>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</si>
  <si>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</si>
  <si>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</si>
  <si>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</si>
  <si>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</si>
  <si>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</si>
  <si>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</si>
  <si>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</si>
  <si>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</si>
  <si>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</si>
  <si>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</si>
  <si>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</si>
  <si>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</si>
  <si>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</si>
  <si>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</si>
  <si>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</si>
  <si>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</si>
  <si>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</si>
  <si>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</si>
  <si>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</si>
  <si>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</si>
  <si>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</si>
  <si>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</si>
  <si>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</si>
  <si>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</si>
  <si>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</si>
  <si>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</si>
  <si>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</si>
  <si>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</si>
  <si>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</si>
  <si>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</si>
  <si>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</si>
  <si>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</si>
  <si>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</si>
  <si>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</si>
  <si>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</si>
  <si>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</si>
  <si>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</si>
  <si>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</si>
  <si>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</si>
  <si>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</si>
  <si>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</si>
  <si>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</si>
  <si>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</si>
  <si>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</si>
  <si>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</si>
  <si>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</si>
  <si>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</si>
  <si>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</si>
  <si>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</si>
  <si>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</si>
  <si>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</si>
  <si>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</si>
  <si>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</si>
  <si>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</si>
  <si>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</si>
  <si>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</si>
  <si>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</si>
  <si>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</si>
  <si>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</si>
  <si>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</si>
  <si>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</si>
  <si>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</si>
  <si>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</si>
  <si>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</si>
  <si>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</si>
  <si>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</si>
  <si>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</si>
  <si>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</si>
  <si>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</si>
  <si>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</si>
  <si>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</si>
  <si>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</si>
  <si>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</si>
  <si>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</si>
  <si>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</si>
  <si>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</si>
  <si>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</si>
  <si>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</si>
  <si>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</si>
  <si>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</si>
  <si>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</si>
  <si>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</si>
  <si>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</si>
  <si>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</si>
  <si>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</si>
  <si>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</si>
  <si>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</si>
  <si>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</si>
  <si>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</si>
  <si>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</si>
  <si>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</si>
  <si>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</si>
  <si>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</si>
  <si>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</si>
  <si>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</si>
  <si>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</si>
  <si>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</si>
  <si>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</si>
  <si>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</si>
  <si>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</si>
  <si>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</si>
  <si>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</si>
  <si>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</si>
  <si>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</si>
  <si>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</si>
  <si>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</si>
  <si>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</si>
  <si>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</si>
  <si>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</si>
  <si>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</si>
  <si>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</si>
  <si>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</si>
  <si>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</si>
  <si>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</si>
  <si>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</si>
  <si>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</si>
  <si>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</si>
  <si>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</si>
  <si>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</si>
  <si>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</si>
  <si>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</si>
  <si>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</si>
  <si>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</si>
  <si>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</si>
  <si>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</si>
  <si>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</si>
  <si>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</si>
  <si>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</si>
  <si>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</si>
  <si>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</si>
  <si>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</si>
  <si>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</si>
  <si>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</si>
  <si>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</si>
  <si>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</si>
  <si>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</si>
  <si>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</si>
  <si>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</si>
  <si>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</si>
  <si>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</si>
  <si>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</si>
  <si>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</si>
  <si>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</si>
  <si>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</si>
  <si>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</si>
  <si>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</si>
  <si>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</si>
  <si>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</si>
  <si>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</si>
  <si>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</si>
  <si>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</si>
  <si>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</si>
  <si>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</si>
  <si>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</si>
  <si>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</si>
  <si>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</si>
  <si>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</si>
  <si>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</si>
  <si>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</si>
  <si>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</si>
  <si>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</si>
  <si>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</si>
  <si>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</si>
  <si>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</si>
  <si>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</si>
  <si>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</si>
  <si>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</si>
  <si>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</si>
  <si>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</si>
  <si>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</si>
  <si>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</si>
  <si>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</si>
  <si>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</si>
  <si>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</si>
  <si>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</si>
  <si>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</si>
  <si>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</si>
  <si>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</si>
  <si>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</si>
  <si>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</si>
  <si>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</si>
  <si>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</si>
  <si>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</si>
  <si>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</si>
  <si>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</si>
  <si>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</si>
  <si>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</si>
  <si>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</si>
  <si>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</si>
  <si>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</si>
  <si>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</si>
  <si>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</si>
  <si>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</si>
  <si>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</si>
  <si>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</si>
  <si>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</si>
  <si>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</si>
  <si>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</si>
  <si>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</si>
  <si>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</si>
  <si>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</si>
  <si>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</si>
  <si>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</si>
  <si>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</si>
  <si>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</si>
  <si>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</si>
  <si>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</si>
  <si>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</si>
  <si>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</si>
  <si>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</si>
  <si>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</si>
  <si>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</si>
  <si>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</si>
  <si>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</si>
  <si>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</si>
  <si>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</si>
  <si>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</si>
  <si>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</si>
  <si>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</si>
  <si>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</si>
  <si>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</si>
  <si>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</si>
  <si>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</si>
  <si>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</si>
  <si>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</si>
  <si>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</si>
  <si>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</si>
  <si>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</si>
  <si>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</si>
  <si>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</si>
  <si>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</si>
  <si>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</si>
  <si>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</si>
  <si>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</si>
  <si>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</si>
  <si>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</si>
  <si>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</si>
  <si>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</si>
  <si>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</si>
  <si>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</si>
  <si>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</si>
  <si>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</si>
  <si>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</si>
  <si>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</si>
  <si>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</si>
  <si>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</si>
  <si>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</si>
  <si>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</si>
  <si>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</si>
  <si>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</si>
  <si>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</si>
  <si>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</si>
  <si>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</si>
  <si>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</si>
  <si>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</si>
  <si>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</si>
  <si>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</si>
  <si>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</si>
  <si>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</si>
  <si>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</si>
  <si>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</si>
  <si>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</si>
  <si>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</si>
  <si>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</si>
  <si>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</si>
  <si>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</si>
  <si>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</si>
  <si>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</si>
  <si>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</si>
  <si>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</si>
  <si>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</si>
  <si>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</si>
  <si>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</si>
  <si>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</si>
  <si>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</si>
  <si>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</si>
  <si>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</si>
  <si>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</si>
  <si>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</si>
  <si>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</si>
  <si>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</si>
  <si>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</si>
  <si>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</si>
  <si>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</si>
  <si>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</si>
  <si>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</si>
  <si>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</si>
  <si>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</si>
  <si>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</si>
  <si>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</si>
  <si>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</si>
  <si>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</si>
  <si>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</si>
  <si>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</si>
  <si>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</si>
  <si>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</si>
  <si>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</si>
  <si>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</si>
  <si>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</si>
  <si>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</si>
  <si>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</si>
  <si>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</si>
  <si>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</si>
  <si>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</si>
  <si>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</si>
  <si>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</si>
  <si>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</si>
  <si>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</si>
  <si>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</si>
  <si>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</si>
  <si>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</si>
  <si>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</si>
  <si>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</si>
  <si>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</si>
  <si>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</si>
  <si>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</si>
  <si>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</si>
  <si>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</si>
  <si>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</si>
  <si>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</si>
  <si>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</si>
  <si>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</si>
  <si>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</si>
  <si>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</si>
  <si>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</si>
  <si>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</si>
  <si>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</si>
  <si>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</si>
  <si>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</si>
  <si>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</si>
  <si>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</si>
  <si>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</si>
  <si>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</si>
  <si>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</si>
  <si>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</si>
  <si>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</si>
  <si>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</si>
  <si>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</si>
  <si>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</si>
  <si>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</si>
  <si>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</si>
  <si>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</si>
  <si>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</si>
  <si>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</si>
  <si>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</si>
  <si>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</si>
  <si>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</si>
  <si>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</si>
  <si>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</si>
  <si>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</si>
  <si>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</si>
  <si>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</si>
  <si>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</si>
  <si>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</si>
  <si>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</si>
  <si>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</si>
  <si>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</si>
  <si>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</si>
  <si>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</si>
  <si>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</si>
  <si>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</si>
  <si>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</si>
  <si>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</si>
  <si>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</si>
  <si>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</si>
  <si>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</si>
  <si>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</si>
  <si>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</si>
  <si>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</si>
  <si>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</si>
  <si>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</si>
  <si>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</si>
  <si>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</si>
  <si>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</si>
  <si>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</si>
  <si>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</si>
  <si>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</si>
  <si>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</si>
  <si>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</si>
  <si>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</si>
  <si>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</si>
  <si>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</si>
  <si>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</si>
  <si>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</si>
  <si>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</si>
  <si>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</si>
  <si>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</si>
  <si>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</si>
  <si>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</si>
  <si>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</si>
  <si>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</si>
  <si>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</si>
  <si>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</si>
  <si>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</si>
  <si>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</si>
  <si>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</si>
  <si>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</si>
  <si>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</si>
  <si>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</si>
  <si>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</si>
  <si>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</si>
  <si>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</si>
  <si>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</si>
  <si>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</si>
  <si>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</si>
  <si>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</si>
  <si>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</si>
  <si>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</si>
  <si>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</si>
  <si>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</si>
  <si>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</si>
  <si>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</si>
  <si>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</si>
  <si>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</si>
  <si>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</si>
  <si>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</si>
  <si>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</si>
  <si>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</si>
  <si>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</si>
  <si>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</si>
  <si>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</si>
  <si>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</si>
  <si>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</si>
  <si>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</si>
  <si>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</si>
  <si>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</si>
  <si>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</si>
  <si>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</si>
  <si>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</si>
  <si>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</si>
  <si>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</si>
  <si>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</si>
  <si>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</si>
  <si>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</si>
  <si>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</si>
  <si>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</si>
  <si>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</si>
  <si>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</si>
  <si>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</si>
  <si>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</si>
  <si>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</si>
  <si>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</si>
  <si>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</si>
  <si>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</si>
  <si>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</si>
  <si>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</si>
  <si>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</si>
  <si>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</si>
  <si>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</si>
  <si>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</si>
  <si>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</si>
  <si>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</si>
  <si>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</si>
  <si>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</si>
  <si>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</si>
  <si>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</si>
  <si>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</si>
  <si>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</si>
  <si>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</si>
  <si>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</si>
  <si>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</si>
  <si>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</si>
  <si>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</si>
  <si>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</si>
  <si>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</si>
  <si>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</si>
  <si>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</si>
  <si>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</si>
  <si>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</si>
  <si>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</si>
  <si>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</si>
  <si>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</si>
  <si>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</si>
  <si>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</si>
  <si>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</si>
  <si>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</si>
  <si>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</si>
  <si>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</si>
  <si>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</si>
  <si>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</si>
  <si>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</si>
  <si>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</si>
  <si>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</si>
  <si>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</si>
  <si>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</si>
  <si>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</si>
  <si>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</si>
  <si>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</si>
  <si>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</si>
  <si>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</si>
  <si>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</si>
  <si>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</si>
  <si>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</si>
  <si>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</si>
  <si>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</si>
  <si>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</si>
  <si>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</si>
  <si>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</si>
  <si>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</si>
  <si>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</si>
  <si>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</si>
  <si>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</si>
  <si>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</si>
  <si>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</si>
  <si>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</si>
  <si>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</si>
  <si>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</si>
  <si>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</si>
  <si>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</si>
  <si>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</si>
  <si>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</si>
  <si>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</si>
  <si>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</si>
  <si>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</si>
  <si>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</si>
  <si>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</si>
  <si>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</si>
  <si>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</si>
  <si>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</si>
  <si>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</si>
  <si>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</si>
  <si>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</si>
  <si>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</si>
  <si>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</si>
  <si>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</si>
  <si>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</si>
  <si>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</si>
  <si>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</si>
  <si>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</si>
  <si>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</si>
  <si>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</si>
  <si>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</si>
  <si>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</si>
  <si>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</si>
  <si>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</si>
  <si>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</si>
  <si>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</si>
  <si>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</si>
  <si>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</si>
  <si>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</si>
  <si>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</si>
  <si>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</si>
  <si>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</si>
  <si>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</si>
  <si>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</si>
  <si>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</si>
  <si>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</si>
  <si>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</si>
  <si>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</si>
  <si>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</si>
  <si>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</si>
  <si>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</si>
  <si>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</si>
  <si>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</si>
  <si>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</si>
  <si>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</si>
  <si>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</si>
  <si>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</si>
  <si>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</si>
  <si>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</si>
  <si>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</si>
  <si>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</si>
  <si>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</si>
  <si>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</si>
  <si>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</si>
  <si>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</si>
  <si>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</si>
  <si>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</si>
  <si>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</si>
  <si>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</si>
  <si>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</si>
  <si>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</si>
  <si>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</si>
  <si>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</si>
  <si>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</si>
  <si>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</si>
  <si>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</si>
  <si>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</si>
  <si>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</si>
  <si>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</si>
  <si>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</si>
  <si>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</si>
  <si>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</si>
  <si>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</si>
  <si>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</si>
  <si>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</si>
  <si>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</si>
  <si>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</si>
  <si>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</si>
  <si>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</si>
  <si>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</si>
  <si>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</si>
  <si>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</si>
  <si>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</si>
  <si>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</si>
  <si>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</si>
  <si>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</si>
  <si>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</si>
  <si>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</si>
  <si>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</si>
  <si>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</si>
  <si>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</si>
  <si>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</si>
  <si>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</si>
  <si>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</si>
  <si>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</si>
  <si>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</si>
  <si>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</si>
  <si>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</si>
  <si>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</si>
  <si>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</si>
  <si>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</si>
  <si>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</si>
  <si>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</si>
  <si>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</si>
  <si>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</si>
  <si>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</si>
  <si>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</si>
  <si>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</si>
  <si>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</si>
  <si>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</si>
  <si>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</si>
  <si>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</si>
  <si>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</si>
  <si>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</si>
  <si>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</si>
  <si>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</si>
  <si>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</si>
  <si>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</si>
  <si>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</si>
  <si>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</si>
  <si>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</si>
  <si>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</si>
  <si>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</si>
  <si>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</si>
  <si>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</si>
  <si>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</si>
  <si>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</si>
  <si>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</si>
  <si>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</si>
  <si>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</si>
  <si>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</si>
  <si>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</si>
  <si>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</si>
  <si>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</si>
  <si>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</si>
  <si>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</si>
  <si>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</si>
  <si>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</si>
  <si>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</si>
  <si>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</si>
  <si>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</si>
  <si>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</si>
  <si>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</si>
  <si>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</si>
  <si>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</si>
  <si>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</si>
  <si>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</si>
  <si>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</si>
  <si>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</si>
  <si>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</si>
  <si>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</si>
  <si>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</si>
  <si>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</si>
  <si>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</si>
  <si>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</si>
  <si>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</si>
  <si>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</si>
  <si>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</si>
  <si>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</si>
  <si>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</si>
  <si>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</si>
  <si>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</si>
  <si>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</si>
  <si>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</si>
  <si>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</si>
  <si>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</si>
  <si>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</si>
  <si>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</si>
  <si>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</si>
  <si>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</si>
  <si>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</si>
  <si>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</si>
  <si>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</si>
  <si>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</si>
  <si>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</si>
  <si>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</si>
  <si>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</si>
  <si>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</si>
  <si>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</si>
  <si>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</si>
  <si>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</si>
  <si>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</si>
  <si>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</si>
  <si>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</si>
  <si>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</si>
  <si>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</si>
  <si>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</si>
  <si>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</si>
  <si>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</si>
  <si>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</si>
  <si>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</si>
  <si>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</si>
  <si>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</si>
  <si>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</si>
  <si>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</si>
  <si>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</si>
  <si>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</si>
  <si>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</si>
  <si>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</si>
  <si>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</si>
  <si>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</si>
  <si>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</si>
  <si>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</si>
  <si>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</si>
  <si>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</si>
  <si>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</si>
  <si>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</si>
  <si>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</si>
  <si>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</si>
  <si>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</si>
  <si>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</si>
  <si>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</si>
  <si>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</si>
  <si>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</si>
  <si>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</si>
  <si>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</si>
  <si>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</si>
  <si>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</si>
  <si>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</si>
  <si>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</si>
  <si>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</si>
  <si>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</si>
  <si>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</si>
  <si>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</si>
  <si>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</si>
  <si>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</si>
  <si>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</si>
  <si>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</si>
  <si>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</si>
  <si>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</si>
  <si>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</si>
  <si>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</si>
  <si>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</si>
  <si>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</si>
  <si>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</si>
  <si>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</si>
  <si>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</si>
  <si>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</si>
  <si>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</si>
  <si>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</si>
  <si>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</si>
  <si>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</si>
  <si>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</si>
  <si>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</si>
  <si>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</si>
  <si>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</si>
  <si>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</si>
  <si>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</si>
  <si>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</si>
  <si>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</si>
  <si>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</si>
  <si>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</si>
  <si>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</si>
  <si>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</si>
  <si>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</si>
  <si>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</si>
  <si>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</si>
  <si>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</si>
  <si>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</si>
  <si>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</si>
  <si>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</si>
  <si>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</si>
  <si>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</si>
  <si>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</si>
  <si>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</si>
  <si>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</si>
  <si>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</si>
  <si>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</si>
  <si>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</si>
  <si>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</si>
  <si>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</si>
  <si>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</si>
  <si>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</si>
  <si>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</si>
  <si>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</si>
  <si>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</si>
  <si>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</si>
  <si>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</si>
  <si>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</si>
  <si>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</si>
  <si>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</si>
  <si>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</si>
  <si>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</si>
  <si>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</si>
  <si>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</si>
  <si>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</si>
  <si>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</si>
  <si>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</si>
  <si>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</si>
  <si>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</si>
  <si>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</si>
  <si>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</si>
  <si>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</si>
  <si>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</si>
  <si>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</si>
  <si>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</si>
  <si>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</si>
  <si>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</si>
  <si>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</si>
  <si>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</si>
  <si>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</si>
  <si>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</si>
  <si>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</si>
  <si>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</si>
  <si>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</si>
  <si>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</si>
  <si>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</si>
  <si>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</si>
  <si>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</si>
  <si>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</si>
  <si>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</si>
  <si>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</si>
  <si>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</si>
  <si>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</si>
  <si>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</si>
  <si>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</si>
  <si>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</si>
  <si>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</si>
  <si>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</si>
  <si>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</si>
  <si>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</si>
  <si>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</si>
  <si>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</si>
  <si>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</si>
  <si>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</si>
  <si>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</si>
  <si>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</si>
  <si>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</si>
  <si>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</si>
  <si>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</si>
  <si>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</si>
  <si>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</si>
  <si>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</si>
  <si>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</si>
  <si>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</si>
  <si>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</si>
  <si>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</si>
  <si>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</si>
  <si>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</si>
  <si>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</si>
  <si>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</si>
  <si>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</si>
  <si>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</si>
  <si>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</si>
  <si>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</si>
  <si>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</si>
  <si>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</si>
  <si>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</si>
  <si>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</si>
  <si>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</si>
  <si>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</si>
  <si>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</si>
  <si>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</si>
  <si>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</si>
  <si>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</si>
  <si>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</si>
  <si>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</si>
  <si>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</si>
  <si>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</si>
  <si>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</si>
  <si>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</si>
  <si>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</si>
  <si>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</si>
  <si>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</si>
  <si>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</si>
  <si>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</si>
  <si>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</si>
  <si>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</si>
  <si>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</si>
  <si>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</si>
  <si>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</si>
  <si>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</si>
  <si>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</si>
  <si>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</si>
  <si>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</si>
  <si>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</si>
  <si>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</si>
  <si>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</si>
  <si>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</si>
  <si>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</si>
  <si>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</si>
  <si>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</si>
  <si>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</si>
  <si>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</si>
  <si>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</si>
  <si>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</si>
  <si>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</si>
  <si>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</si>
  <si>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</si>
  <si>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</si>
  <si>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</si>
  <si>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</si>
  <si>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</si>
  <si>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</si>
  <si>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</si>
  <si>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</si>
  <si>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</si>
  <si>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</si>
  <si>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</si>
  <si>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</si>
  <si>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</si>
  <si>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</si>
  <si>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</si>
  <si>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</si>
  <si>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</si>
  <si>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</si>
  <si>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</si>
  <si>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</si>
  <si>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</si>
  <si>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</si>
  <si>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</si>
  <si>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</si>
  <si>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</si>
  <si>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</si>
  <si>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</si>
  <si>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</si>
  <si>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</si>
  <si>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</si>
  <si>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</si>
  <si>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</si>
  <si>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</si>
  <si>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</si>
  <si>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</si>
  <si>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</si>
  <si>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</si>
  <si>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</si>
  <si>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</si>
  <si>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</si>
  <si>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</si>
  <si>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</si>
  <si>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</si>
  <si>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</si>
  <si>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</si>
  <si>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</si>
  <si>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</si>
  <si>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</si>
  <si>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</si>
  <si>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</si>
  <si>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</si>
  <si>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</si>
  <si>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</si>
  <si>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</si>
  <si>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</si>
  <si>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</si>
  <si>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</si>
  <si>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</si>
  <si>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</si>
  <si>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</si>
  <si>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</si>
  <si>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</si>
  <si>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</si>
  <si>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</si>
  <si>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</si>
  <si>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</si>
  <si>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</si>
  <si>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</si>
  <si>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</si>
  <si>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</si>
  <si>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</si>
  <si>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</si>
  <si>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</si>
  <si>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</si>
  <si>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</si>
  <si>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</si>
  <si>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</si>
  <si>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</si>
  <si>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</si>
  <si>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</si>
  <si>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</si>
  <si>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</si>
  <si>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</si>
  <si>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</si>
  <si>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</si>
  <si>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</si>
  <si>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</si>
  <si>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</si>
  <si>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</si>
  <si>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</si>
  <si>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</si>
  <si>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</si>
  <si>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</si>
  <si>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</si>
  <si>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</si>
  <si>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</si>
  <si>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</si>
  <si>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</si>
  <si>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</si>
  <si>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</si>
  <si>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</si>
  <si>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</si>
  <si>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</si>
  <si>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</si>
  <si>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</si>
  <si>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</si>
  <si>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</si>
  <si>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</si>
  <si>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</si>
  <si>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</si>
  <si>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</si>
  <si>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</si>
  <si>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</si>
  <si>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</si>
  <si>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</si>
  <si>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</si>
  <si>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</si>
  <si>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</si>
  <si>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</si>
  <si>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</si>
  <si>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</si>
  <si>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</si>
  <si>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</si>
  <si>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</si>
  <si>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</si>
  <si>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</si>
  <si>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</si>
  <si>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</si>
  <si>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</si>
  <si>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</si>
  <si>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</si>
  <si>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</si>
  <si>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</si>
  <si>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</si>
  <si>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</si>
  <si>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</si>
  <si>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</si>
  <si>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</si>
  <si>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</si>
  <si>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</si>
  <si>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</si>
  <si>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</si>
  <si>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</si>
  <si>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</si>
  <si>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</si>
  <si>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</si>
  <si>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</si>
  <si>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</si>
  <si>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</si>
  <si>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</si>
  <si>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</si>
  <si>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</si>
  <si>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</si>
  <si>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</si>
  <si>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</si>
  <si>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</si>
  <si>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</si>
  <si>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</si>
  <si>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</si>
  <si>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</si>
  <si>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</si>
  <si>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</si>
  <si>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</si>
  <si>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</si>
  <si>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</si>
  <si>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</si>
  <si>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</si>
  <si>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</si>
  <si>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</si>
  <si>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</si>
  <si>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</si>
  <si>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</si>
  <si>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</si>
  <si>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</si>
  <si>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</si>
  <si>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</si>
  <si>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</si>
  <si>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</si>
  <si>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</si>
  <si>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</si>
  <si>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</si>
  <si>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</si>
  <si>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</si>
  <si>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</si>
  <si>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</si>
  <si>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</si>
  <si>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</si>
  <si>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</si>
  <si>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</si>
  <si>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</si>
  <si>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</si>
  <si>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</si>
  <si>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</si>
  <si>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</si>
  <si>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</si>
  <si>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</si>
  <si>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</si>
  <si>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</si>
  <si>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</si>
  <si>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</si>
  <si>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</si>
  <si>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</si>
  <si>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</si>
  <si>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</si>
  <si>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</si>
  <si>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</si>
  <si>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</si>
  <si>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</si>
  <si>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</si>
  <si>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</si>
  <si>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</si>
  <si>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</si>
  <si>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</si>
  <si>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</si>
  <si>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</si>
  <si>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</si>
  <si>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</si>
  <si>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</si>
  <si>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</si>
  <si>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</si>
  <si>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</si>
  <si>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</si>
  <si>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</si>
  <si>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</si>
  <si>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</si>
  <si>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</si>
  <si>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</si>
  <si>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</si>
  <si>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</si>
  <si>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</si>
  <si>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</si>
  <si>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</si>
  <si>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</si>
  <si>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</si>
  <si>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</si>
  <si>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</si>
  <si>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</si>
  <si>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</si>
  <si>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</si>
  <si>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</si>
  <si>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</si>
  <si>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</si>
  <si>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</si>
  <si>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</si>
  <si>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</si>
  <si>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</si>
  <si>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</si>
  <si>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</si>
  <si>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</si>
  <si>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</si>
  <si>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</si>
  <si>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</si>
  <si>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</si>
  <si>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</si>
  <si>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</si>
  <si>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</si>
  <si>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</si>
  <si>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</si>
  <si>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</si>
  <si>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</si>
  <si>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</si>
  <si>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</si>
  <si>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</si>
  <si>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</si>
  <si>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</si>
  <si>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</si>
  <si>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</si>
  <si>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</si>
  <si>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</si>
  <si>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</si>
  <si>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</si>
  <si>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</si>
  <si>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</si>
  <si>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</si>
  <si>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</si>
  <si>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</si>
  <si>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</si>
  <si>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</si>
  <si>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</si>
  <si>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</si>
  <si>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</si>
  <si>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</si>
  <si>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</si>
  <si>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</si>
  <si>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</si>
  <si>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</si>
  <si>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</si>
  <si>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</si>
  <si>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</si>
  <si>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</si>
  <si>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</si>
  <si>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</si>
  <si>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</si>
  <si>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</si>
  <si>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</si>
  <si>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</si>
  <si>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</si>
  <si>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</si>
  <si>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</si>
  <si>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</si>
  <si>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</si>
  <si>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</si>
  <si>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</si>
  <si>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</si>
  <si>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</si>
  <si>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</si>
  <si>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</si>
  <si>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</si>
  <si>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</si>
  <si>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</si>
  <si>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</si>
  <si>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</si>
  <si>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</si>
  <si>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</si>
  <si>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</si>
  <si>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</si>
  <si>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</si>
  <si>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</si>
  <si>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</si>
  <si>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</si>
  <si>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</si>
  <si>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</si>
  <si>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</si>
  <si>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</si>
  <si>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</si>
  <si>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</si>
  <si>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</si>
  <si>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</si>
  <si>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</si>
  <si>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</si>
  <si>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</si>
  <si>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</si>
  <si>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</si>
  <si>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</si>
  <si>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</si>
  <si>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</si>
  <si>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</si>
  <si>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</si>
  <si>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</si>
  <si>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</si>
  <si>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</si>
  <si>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</si>
  <si>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</si>
  <si>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</si>
  <si>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</si>
  <si>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</si>
  <si>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</si>
  <si>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</si>
  <si>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</si>
  <si>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</si>
  <si>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</si>
  <si>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</si>
  <si>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</si>
  <si>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</si>
  <si>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</si>
  <si>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</si>
  <si>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</si>
  <si>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</si>
  <si>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</si>
  <si>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</si>
  <si>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</si>
  <si>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</si>
  <si>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</si>
  <si>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</si>
  <si>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</si>
  <si>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</si>
  <si>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</si>
  <si>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</si>
  <si>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</si>
  <si>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</si>
  <si>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</si>
  <si>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</si>
  <si>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</si>
  <si>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</si>
  <si>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</si>
  <si>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</si>
  <si>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</si>
  <si>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</si>
  <si>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</si>
  <si>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</si>
  <si>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</si>
  <si>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</si>
  <si>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</si>
  <si>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</si>
  <si>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</si>
  <si>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</si>
  <si>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</si>
  <si>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</si>
  <si>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</si>
  <si>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</si>
  <si>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</si>
  <si>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</si>
  <si>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</si>
  <si>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</si>
  <si>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</si>
  <si>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</si>
  <si>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</si>
  <si>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</si>
  <si>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</si>
  <si>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</si>
  <si>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</si>
  <si>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</si>
  <si>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</si>
  <si>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</si>
  <si>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</si>
  <si>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</si>
  <si>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</si>
  <si>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</si>
  <si>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</si>
  <si>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</si>
  <si>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</si>
  <si>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</si>
  <si>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</si>
  <si>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</si>
  <si>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</si>
  <si>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</si>
  <si>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</si>
  <si>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</si>
  <si>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</si>
  <si>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</si>
  <si>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</si>
  <si>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</si>
  <si>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</si>
  <si>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</si>
  <si>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</si>
  <si>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</si>
  <si>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</si>
  <si>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</si>
  <si>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</si>
  <si>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</si>
  <si>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</si>
  <si>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</si>
  <si>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</si>
  <si>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</si>
  <si>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</si>
  <si>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</si>
  <si>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</si>
  <si>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</si>
  <si>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</si>
  <si>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</si>
  <si>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</si>
  <si>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</si>
  <si>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</si>
  <si>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</si>
  <si>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</si>
  <si>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</si>
  <si>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</si>
  <si>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</si>
  <si>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</si>
  <si>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</si>
  <si>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</si>
  <si>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</si>
  <si>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</si>
  <si>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</si>
  <si>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</si>
  <si>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</si>
  <si>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</si>
  <si>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</si>
  <si>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</si>
  <si>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</si>
  <si>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</si>
  <si>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</si>
  <si>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</si>
  <si>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</si>
  <si>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</si>
  <si>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</si>
  <si>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</si>
  <si>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</si>
  <si>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</si>
  <si>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</si>
  <si>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</si>
  <si>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</si>
  <si>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</si>
  <si>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</si>
  <si>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</si>
  <si>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</si>
  <si>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</si>
  <si>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</si>
  <si>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</si>
  <si>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</si>
  <si>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</si>
  <si>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</si>
  <si>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</si>
  <si>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</si>
  <si>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</si>
  <si>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</si>
  <si>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</si>
  <si>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</si>
  <si>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</si>
  <si>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</si>
  <si>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</si>
  <si>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</si>
  <si>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</si>
  <si>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</si>
  <si>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</si>
  <si>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</si>
  <si>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</si>
  <si>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</si>
  <si>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</si>
  <si>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</si>
  <si>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</si>
  <si>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</si>
  <si>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</si>
  <si>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</si>
  <si>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</si>
  <si>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</si>
  <si>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</si>
  <si>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</si>
  <si>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</si>
  <si>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</si>
  <si>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</si>
  <si>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</si>
  <si>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</si>
  <si>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</si>
  <si>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</si>
  <si>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</si>
  <si>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</si>
  <si>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</si>
  <si>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</si>
  <si>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</si>
  <si>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</si>
  <si>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</si>
  <si>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</si>
  <si>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</si>
  <si>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</si>
  <si>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</si>
  <si>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</si>
  <si>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</si>
  <si>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</si>
  <si>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</si>
  <si>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</si>
  <si>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</si>
  <si>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</si>
  <si>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</si>
  <si>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</si>
  <si>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</si>
  <si>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</si>
  <si>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</si>
  <si>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</si>
  <si>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</si>
  <si>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</si>
  <si>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</si>
  <si>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</si>
  <si>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</si>
  <si>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</si>
  <si>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</si>
  <si>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</si>
  <si>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</si>
  <si>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</si>
  <si>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</si>
  <si>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</si>
  <si>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</si>
  <si>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</si>
  <si>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</si>
  <si>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</si>
  <si>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</si>
  <si>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</si>
  <si>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</si>
  <si>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</si>
  <si>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</si>
  <si>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</si>
  <si>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</si>
  <si>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</si>
  <si>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</si>
  <si>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</si>
  <si>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</si>
  <si>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</si>
  <si>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</si>
  <si>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</si>
  <si>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</si>
  <si>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</si>
  <si>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</si>
  <si>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</si>
  <si>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</si>
  <si>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</si>
  <si>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</si>
  <si>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</si>
  <si>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</si>
  <si>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</si>
  <si>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</si>
  <si>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</si>
  <si>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</si>
  <si>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</si>
  <si>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</si>
  <si>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</si>
  <si>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</si>
  <si>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</si>
  <si>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</si>
  <si>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</si>
  <si>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</si>
  <si>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</si>
  <si>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</si>
  <si>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</si>
  <si>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</si>
  <si>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</si>
  <si>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</si>
  <si>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</si>
  <si>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</si>
  <si>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</si>
  <si>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</si>
  <si>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</si>
  <si>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</si>
  <si>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</si>
  <si>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</si>
  <si>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</si>
  <si>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</si>
  <si>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</si>
  <si>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</si>
  <si>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</si>
  <si>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</si>
  <si>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</si>
  <si>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</si>
  <si>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</si>
  <si>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</si>
  <si>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</si>
  <si>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</si>
  <si>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</si>
  <si>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</si>
  <si>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</si>
  <si>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</si>
  <si>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</si>
  <si>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</si>
  <si>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</si>
  <si>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</si>
  <si>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</si>
  <si>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</si>
  <si>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</si>
  <si>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</si>
  <si>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</si>
  <si>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</si>
  <si>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</si>
  <si>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</si>
  <si>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</si>
  <si>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</si>
  <si>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</si>
  <si>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</si>
  <si>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</si>
  <si>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</si>
  <si>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</si>
  <si>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</si>
  <si>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</si>
  <si>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</si>
  <si>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</si>
  <si>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</si>
  <si>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</si>
  <si>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</si>
  <si>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</si>
  <si>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</si>
  <si>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</si>
  <si>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</si>
  <si>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</si>
  <si>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</si>
  <si>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</si>
  <si>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</si>
  <si>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</si>
  <si>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</si>
  <si>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</si>
  <si>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</si>
  <si>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</si>
  <si>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</si>
  <si>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</si>
  <si>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</si>
  <si>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</si>
  <si>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</si>
  <si>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</si>
  <si>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</si>
  <si>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</si>
  <si>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</si>
  <si>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</si>
  <si>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</si>
  <si>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</si>
  <si>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</si>
  <si>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</si>
  <si>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</si>
  <si>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</si>
  <si>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</si>
  <si>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</si>
  <si>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</si>
  <si>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</si>
  <si>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</si>
  <si>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</si>
  <si>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</si>
  <si>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</si>
  <si>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</si>
  <si>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</si>
  <si>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</si>
  <si>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</si>
  <si>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</si>
  <si>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</si>
  <si>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</si>
  <si>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</si>
  <si>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</si>
  <si>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</si>
  <si>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</si>
  <si>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</si>
  <si>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</si>
  <si>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</si>
  <si>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</si>
  <si>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</si>
  <si>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</si>
  <si>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</si>
  <si>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</si>
  <si>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</si>
  <si>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</si>
  <si>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</si>
  <si>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</si>
  <si>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</si>
  <si>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</si>
  <si>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</si>
  <si>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</si>
  <si>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</si>
  <si>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</si>
  <si>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</si>
  <si>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</si>
  <si>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</si>
  <si>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</si>
  <si>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</si>
  <si>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</si>
  <si>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</si>
  <si>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</si>
  <si>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</si>
  <si>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</si>
  <si>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</si>
  <si>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</si>
  <si>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</si>
  <si>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</si>
  <si>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</si>
  <si>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</si>
  <si>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</si>
  <si>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</si>
  <si>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</si>
  <si>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</si>
  <si>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</si>
  <si>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</si>
  <si>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</si>
  <si>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</si>
  <si>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</si>
  <si>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</si>
  <si>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</si>
  <si>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</si>
  <si>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</si>
  <si>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</si>
  <si>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</si>
  <si>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</si>
  <si>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</si>
  <si>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</si>
  <si>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</si>
  <si>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</si>
  <si>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</si>
  <si>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</si>
  <si>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</si>
  <si>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</si>
  <si>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</si>
  <si>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</si>
  <si>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</si>
  <si>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</si>
  <si>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</si>
  <si>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</si>
  <si>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</si>
  <si>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</si>
  <si>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</si>
  <si>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</si>
  <si>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</si>
  <si>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</si>
  <si>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</si>
  <si>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</si>
  <si>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</si>
  <si>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</si>
  <si>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</si>
  <si>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</si>
  <si>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</si>
  <si>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</si>
  <si>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</si>
  <si>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</si>
  <si>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</si>
  <si>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</si>
  <si>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</si>
  <si>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</si>
  <si>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</si>
  <si>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</si>
  <si>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</si>
  <si>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</si>
  <si>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</si>
  <si>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</si>
  <si>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</si>
  <si>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</si>
  <si>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</si>
  <si>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</si>
  <si>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</si>
  <si>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</si>
  <si>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</si>
  <si>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</si>
  <si>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</si>
  <si>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</si>
  <si>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</si>
  <si>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</si>
  <si>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</si>
  <si>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</si>
  <si>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</si>
  <si>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</si>
  <si>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</si>
  <si>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</si>
  <si>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</si>
  <si>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</si>
  <si>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</si>
  <si>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</si>
  <si>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</si>
  <si>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</si>
  <si>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</si>
  <si>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</si>
  <si>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</si>
  <si>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</si>
  <si>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</si>
  <si>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</si>
  <si>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</si>
  <si>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</si>
  <si>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</si>
  <si>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</si>
  <si>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</si>
  <si>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</si>
  <si>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</si>
  <si>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</si>
  <si>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</si>
  <si>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</si>
  <si>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</si>
  <si>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</si>
  <si>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</si>
  <si>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</si>
  <si>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</si>
  <si>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</si>
  <si>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</si>
  <si>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</si>
  <si>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</si>
  <si>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</si>
  <si>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</si>
  <si>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</si>
  <si>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</si>
  <si>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</si>
  <si>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</si>
  <si>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</si>
  <si>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</si>
  <si>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</si>
  <si>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</si>
  <si>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</si>
  <si>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</si>
  <si>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</si>
  <si>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</si>
  <si>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</si>
  <si>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</si>
  <si>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</si>
  <si>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</si>
  <si>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</si>
  <si>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</si>
  <si>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</si>
  <si>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</si>
  <si>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</si>
  <si>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</si>
  <si>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</si>
  <si>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</si>
  <si>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</si>
  <si>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</si>
  <si>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</si>
  <si>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</si>
  <si>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</si>
  <si>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</si>
  <si>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</si>
  <si>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</si>
  <si>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</si>
  <si>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</si>
  <si>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</si>
  <si>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</si>
  <si>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</si>
  <si>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</si>
  <si>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</si>
  <si>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</si>
  <si>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</si>
  <si>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</si>
  <si>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</si>
  <si>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</si>
  <si>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</si>
  <si>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</si>
  <si>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</si>
  <si>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</si>
  <si>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</si>
  <si>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</si>
  <si>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</si>
  <si>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</si>
  <si>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</si>
  <si>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</si>
  <si>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</si>
  <si>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</si>
  <si>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</si>
  <si>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</si>
  <si>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</si>
  <si>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</si>
  <si>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</si>
  <si>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</si>
  <si>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</si>
  <si>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</si>
  <si>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</si>
  <si>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</si>
  <si>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</si>
  <si>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</si>
  <si>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</si>
  <si>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</si>
  <si>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</si>
  <si>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</si>
  <si>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</si>
  <si>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</si>
  <si>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</si>
  <si>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</si>
  <si>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</si>
  <si>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</si>
  <si>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</si>
  <si>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</si>
  <si>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</si>
  <si>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</si>
  <si>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</si>
  <si>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</si>
  <si>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</si>
  <si>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</si>
  <si>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</si>
  <si>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</si>
  <si>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</si>
  <si>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</si>
  <si>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</si>
  <si>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</si>
  <si>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</si>
  <si>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</si>
  <si>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</si>
  <si>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</si>
  <si>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</si>
  <si>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</si>
  <si>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</si>
  <si>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</si>
  <si>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</si>
  <si>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</si>
  <si>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</si>
  <si>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</si>
  <si>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</si>
  <si>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</si>
  <si>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</si>
  <si>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</si>
  <si>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</si>
  <si>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</si>
  <si>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</si>
  <si>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</si>
  <si>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</si>
  <si>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</si>
  <si>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</si>
  <si>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</si>
  <si>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</si>
  <si>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</si>
  <si>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</si>
  <si>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</si>
  <si>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</si>
  <si>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</si>
  <si>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</si>
  <si>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</si>
  <si>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</si>
  <si>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</si>
  <si>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</si>
  <si>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</si>
  <si>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</si>
  <si>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</si>
  <si>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</si>
  <si>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</si>
  <si>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</si>
  <si>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</si>
  <si>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</si>
  <si>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</si>
  <si>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</si>
  <si>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</si>
  <si>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</si>
  <si>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</si>
  <si>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</si>
  <si>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</si>
  <si>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</si>
  <si>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</si>
  <si>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</si>
  <si>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</si>
  <si>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</si>
  <si>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</si>
  <si>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</si>
  <si>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</si>
  <si>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</si>
  <si>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</si>
  <si>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</si>
  <si>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</si>
  <si>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</si>
  <si>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</si>
  <si>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</si>
  <si>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</si>
  <si>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</si>
  <si>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</si>
  <si>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</si>
  <si>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</si>
  <si>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</si>
  <si>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</si>
  <si>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</si>
  <si>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</si>
  <si>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</si>
  <si>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</si>
  <si>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</si>
  <si>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</si>
  <si>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</si>
  <si>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</si>
  <si>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</si>
  <si>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</si>
  <si>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</si>
  <si>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</si>
  <si>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</si>
  <si>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</si>
  <si>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</si>
  <si>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</si>
  <si>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</si>
  <si>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</si>
  <si>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</si>
  <si>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</si>
  <si>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</si>
  <si>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</si>
  <si>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</si>
  <si>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</si>
  <si>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</si>
  <si>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</si>
  <si>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</si>
  <si>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</si>
  <si>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</si>
  <si>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</si>
  <si>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</si>
  <si>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</si>
  <si>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</si>
  <si>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</si>
  <si>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</si>
  <si>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</si>
  <si>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</si>
  <si>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</si>
  <si>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</si>
  <si>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</si>
  <si>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</si>
  <si>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</si>
  <si>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</si>
  <si>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</si>
  <si>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</si>
  <si>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</si>
  <si>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</si>
  <si>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</si>
  <si>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</si>
  <si>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</si>
  <si>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</si>
  <si>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</si>
  <si>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</si>
  <si>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</si>
  <si>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</si>
  <si>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</si>
  <si>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</si>
  <si>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</si>
  <si>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</si>
  <si>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</si>
  <si>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</si>
  <si>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</si>
  <si>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</si>
  <si>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</si>
  <si>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</si>
  <si>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</si>
  <si>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</si>
  <si>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</si>
  <si>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</si>
  <si>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</si>
  <si>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</si>
  <si>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</si>
  <si>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</si>
  <si>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</si>
  <si>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</si>
  <si>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</si>
  <si>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</si>
  <si>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</si>
  <si>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</si>
  <si>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</si>
  <si>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</si>
  <si>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</si>
  <si>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</si>
  <si>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</si>
  <si>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</si>
  <si>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</si>
  <si>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</si>
  <si>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</si>
  <si>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</si>
  <si>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</si>
  <si>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</si>
  <si>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</si>
  <si>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</si>
  <si>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</si>
  <si>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</si>
  <si>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</si>
  <si>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</si>
  <si>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</si>
  <si>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</si>
  <si>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</si>
  <si>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</si>
  <si>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</si>
  <si>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</si>
  <si>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</si>
  <si>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</si>
  <si>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</si>
  <si>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</si>
  <si>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</si>
  <si>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</si>
  <si>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</si>
  <si>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</si>
  <si>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</si>
  <si>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</si>
  <si>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</si>
  <si>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</si>
  <si>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</si>
  <si>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</si>
  <si>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</si>
  <si>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</si>
  <si>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</si>
  <si>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</si>
  <si>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</si>
  <si>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</si>
  <si>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</si>
  <si>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</si>
  <si>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</si>
  <si>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</si>
  <si>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</si>
  <si>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</si>
  <si>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</si>
  <si>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</si>
  <si>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</si>
  <si>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</si>
  <si>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</si>
  <si>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</si>
  <si>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</si>
  <si>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</si>
  <si>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</si>
  <si>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</si>
  <si>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</si>
  <si>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</si>
  <si>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</si>
  <si>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</si>
  <si>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</si>
  <si>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</si>
  <si>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</si>
  <si>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</si>
  <si>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</si>
  <si>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</si>
  <si>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</si>
  <si>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</si>
  <si>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</si>
  <si>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</si>
  <si>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</si>
  <si>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</si>
  <si>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</si>
  <si>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</si>
  <si>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</si>
  <si>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</si>
  <si>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</si>
  <si>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</si>
  <si>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</si>
  <si>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</si>
  <si>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</si>
  <si>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</si>
  <si>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</si>
  <si>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</si>
  <si>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</si>
  <si>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</si>
  <si>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</si>
  <si>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</si>
  <si>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</si>
  <si>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</si>
  <si>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</si>
  <si>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</si>
  <si>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</si>
  <si>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</si>
  <si>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</si>
  <si>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</si>
  <si>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</si>
  <si>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</si>
  <si>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</si>
  <si>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</si>
  <si>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</si>
  <si>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</si>
  <si>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</si>
  <si>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</si>
  <si>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</si>
  <si>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</si>
  <si>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</si>
  <si>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</si>
  <si>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</si>
  <si>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</si>
  <si>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</si>
  <si>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</si>
  <si>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</si>
  <si>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</si>
  <si>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</si>
  <si>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</si>
  <si>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</si>
  <si>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</si>
  <si>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</si>
  <si>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</si>
  <si>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</si>
  <si>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</si>
  <si>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</si>
  <si>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</si>
  <si>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</si>
  <si>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</si>
  <si>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</si>
  <si>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</si>
  <si>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</si>
  <si>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</si>
  <si>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</si>
  <si>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</si>
  <si>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</si>
  <si>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</si>
  <si>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</si>
  <si>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</si>
  <si>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</si>
  <si>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</si>
  <si>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</si>
  <si>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</si>
  <si>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</si>
  <si>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</si>
  <si>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</si>
  <si>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</si>
  <si>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</si>
  <si>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</si>
  <si>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</si>
  <si>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</si>
  <si>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</si>
  <si>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</si>
  <si>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</si>
  <si>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</si>
  <si>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</si>
  <si>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</si>
  <si>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</si>
  <si>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</si>
  <si>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</si>
  <si>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</si>
  <si>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</si>
  <si>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</si>
  <si>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</si>
  <si>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</si>
  <si>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</si>
  <si>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</si>
  <si>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</si>
  <si>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</si>
  <si>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</si>
  <si>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</si>
  <si>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</si>
  <si>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</si>
  <si>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</si>
  <si>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</si>
  <si>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</si>
  <si>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</si>
  <si>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</si>
  <si>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</si>
  <si>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</si>
  <si>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</si>
  <si>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</si>
  <si>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</si>
  <si>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</si>
  <si>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</si>
  <si>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</si>
  <si>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</si>
  <si>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</si>
  <si>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</si>
  <si>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</si>
  <si>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</si>
  <si>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</si>
  <si>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</si>
  <si>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</si>
  <si>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</si>
  <si>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</si>
  <si>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</si>
  <si>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</si>
  <si>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</si>
  <si>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</si>
  <si>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</si>
  <si>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</si>
  <si>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</si>
  <si>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</si>
  <si>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</si>
  <si>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</si>
  <si>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</si>
  <si>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</si>
  <si>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</si>
  <si>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</si>
  <si>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</si>
  <si>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</si>
  <si>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</si>
  <si>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</si>
  <si>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</si>
  <si>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</si>
  <si>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</si>
  <si>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</si>
  <si>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</si>
  <si>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</si>
  <si>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</si>
  <si>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</si>
  <si>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</si>
  <si>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</si>
  <si>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</si>
  <si>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</si>
  <si>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</si>
  <si>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</si>
  <si>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</si>
  <si>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</si>
  <si>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</si>
  <si>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</si>
  <si>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</si>
  <si>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</si>
  <si>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</si>
  <si>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</si>
  <si>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</si>
  <si>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</si>
  <si>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</si>
  <si>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</si>
  <si>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</si>
  <si>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</si>
  <si>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</si>
  <si>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</si>
  <si>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</si>
  <si>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</si>
  <si>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</si>
  <si>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</si>
  <si>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</si>
  <si>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</si>
  <si>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</si>
  <si>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</si>
  <si>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</si>
  <si>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</si>
  <si>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</si>
  <si>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</si>
  <si>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</si>
  <si>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</si>
  <si>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</si>
  <si>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</si>
  <si>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</si>
  <si>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</si>
  <si>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</si>
  <si>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</si>
  <si>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</si>
  <si>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</si>
  <si>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</si>
  <si>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</si>
  <si>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</si>
  <si>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</si>
  <si>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</si>
  <si>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</si>
  <si>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</si>
  <si>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</si>
  <si>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</si>
  <si>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</si>
  <si>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</si>
  <si>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</si>
  <si>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</si>
  <si>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</si>
  <si>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</si>
  <si>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</si>
  <si>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</si>
  <si>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</si>
  <si>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</si>
  <si>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</si>
  <si>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</si>
  <si>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</si>
  <si>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</si>
  <si>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</si>
  <si>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</si>
  <si>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</si>
  <si>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</si>
  <si>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</si>
  <si>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</si>
  <si>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</si>
  <si>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</si>
  <si>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</si>
  <si>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</si>
  <si>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</si>
  <si>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</si>
  <si>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</si>
  <si>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</si>
  <si>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</si>
  <si>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</si>
  <si>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</si>
  <si>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</si>
  <si>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</si>
  <si>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</si>
  <si>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</si>
  <si>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</si>
  <si>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</si>
  <si>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</si>
  <si>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</si>
  <si>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</si>
  <si>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</si>
  <si>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</si>
  <si>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</si>
  <si>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</si>
  <si>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</si>
  <si>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</si>
  <si>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</si>
  <si>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</si>
  <si>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</si>
  <si>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</si>
  <si>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</si>
  <si>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</si>
  <si>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</si>
  <si>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</si>
  <si>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</si>
  <si>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</si>
  <si>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</si>
  <si>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</si>
  <si>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</si>
  <si>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</si>
  <si>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</si>
  <si>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</si>
  <si>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</si>
  <si>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</si>
  <si>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</si>
  <si>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</si>
  <si>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</si>
  <si>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</si>
  <si>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</si>
  <si>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</si>
  <si>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</si>
  <si>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</si>
  <si>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</si>
  <si>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</si>
  <si>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</si>
  <si>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</si>
  <si>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</si>
  <si>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</si>
  <si>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</si>
  <si>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</si>
  <si>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</si>
  <si>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</si>
  <si>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</si>
  <si>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</si>
  <si>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</si>
  <si>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</si>
  <si>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</si>
  <si>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</si>
  <si>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</si>
  <si>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</si>
  <si>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</si>
  <si>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</si>
  <si>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</si>
  <si>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</si>
  <si>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</si>
  <si>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</si>
  <si>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</si>
  <si>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</si>
  <si>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</si>
  <si>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</si>
  <si>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</si>
  <si>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</si>
  <si>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</si>
  <si>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</si>
  <si>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</si>
  <si>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</si>
  <si>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</si>
  <si>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</si>
  <si>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</si>
  <si>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</si>
  <si>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</si>
  <si>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</si>
  <si>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</si>
  <si>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</si>
  <si>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</si>
  <si>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</si>
  <si>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</si>
  <si>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</si>
  <si>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</si>
  <si>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</si>
  <si>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</si>
  <si>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</si>
  <si>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</si>
  <si>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</si>
  <si>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</si>
  <si>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</si>
  <si>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</si>
  <si>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</si>
  <si>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</si>
  <si>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</si>
  <si>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</si>
  <si>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</si>
  <si>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</si>
  <si>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</si>
  <si>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</si>
  <si>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</si>
  <si>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</si>
  <si>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</si>
  <si>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</si>
  <si>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</si>
  <si>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</si>
  <si>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</si>
  <si>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</si>
  <si>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</si>
  <si>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</si>
  <si>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</si>
  <si>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</si>
  <si>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</si>
  <si>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</si>
  <si>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</si>
  <si>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</si>
  <si>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</si>
  <si>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</si>
  <si>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</si>
  <si>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</si>
  <si>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</si>
  <si>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</si>
  <si>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</si>
  <si>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</si>
  <si>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</si>
  <si>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</si>
  <si>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</si>
  <si>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</si>
  <si>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</si>
  <si>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</si>
  <si>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</si>
  <si>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</si>
  <si>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</si>
  <si>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</si>
  <si>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</si>
  <si>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</si>
  <si>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</si>
  <si>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</si>
  <si>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</si>
  <si>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</si>
  <si>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</si>
  <si>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</si>
  <si>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</si>
  <si>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</si>
  <si>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</si>
  <si>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</si>
  <si>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</si>
  <si>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</si>
  <si>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</si>
  <si>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</si>
  <si>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</si>
  <si>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</si>
  <si>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</si>
  <si>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</si>
  <si>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</si>
  <si>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</si>
  <si>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</si>
  <si>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</si>
  <si>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</si>
  <si>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</si>
  <si>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</si>
  <si>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</si>
  <si>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</si>
  <si>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</si>
  <si>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</si>
  <si>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</si>
  <si>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</si>
  <si>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</si>
  <si>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</si>
  <si>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</si>
  <si>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</si>
  <si>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</si>
  <si>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</si>
  <si>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</si>
  <si>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</si>
  <si>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</si>
  <si>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</si>
  <si>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</si>
  <si>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</si>
  <si>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</si>
  <si>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</si>
  <si>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</si>
  <si>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</si>
  <si>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</si>
  <si>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</si>
  <si>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</si>
  <si>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</si>
  <si>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</si>
  <si>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</si>
  <si>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</si>
  <si>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</si>
  <si>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</si>
  <si>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</si>
  <si>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</si>
  <si>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</si>
  <si>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</si>
  <si>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</si>
  <si>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</si>
  <si>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</si>
  <si>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</si>
  <si>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</si>
  <si>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</si>
  <si>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</si>
  <si>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</si>
  <si>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</si>
  <si>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</si>
  <si>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</si>
  <si>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</si>
  <si>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</si>
  <si>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</si>
  <si>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</si>
  <si>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</si>
  <si>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</si>
  <si>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</si>
  <si>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</si>
  <si>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</si>
  <si>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</si>
  <si>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</si>
  <si>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</si>
  <si>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</si>
  <si>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</si>
  <si>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</si>
  <si>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</si>
  <si>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</si>
  <si>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</si>
  <si>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</si>
  <si>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</si>
  <si>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</si>
  <si>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</si>
  <si>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</si>
  <si>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</si>
  <si>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</si>
  <si>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</si>
  <si>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</si>
  <si>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</si>
  <si>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</si>
  <si>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</si>
  <si>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</si>
  <si>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</si>
  <si>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</si>
  <si>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</si>
  <si>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</si>
  <si>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</si>
  <si>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</si>
  <si>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</si>
  <si>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</si>
  <si>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</si>
  <si>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</si>
  <si>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</si>
  <si>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</si>
  <si>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</si>
  <si>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</si>
  <si>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</si>
  <si>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</si>
  <si>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</si>
  <si>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</si>
  <si>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</si>
  <si>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</si>
  <si>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</si>
  <si>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</si>
  <si>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</si>
  <si>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</si>
  <si>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</si>
  <si>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</si>
  <si>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</si>
  <si>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</si>
  <si>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</si>
  <si>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</si>
  <si>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</si>
  <si>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</si>
  <si>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</si>
  <si>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</si>
  <si>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</si>
  <si>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</si>
  <si>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</si>
  <si>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</si>
  <si>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</si>
  <si>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</si>
  <si>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</si>
  <si>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</si>
  <si>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</si>
  <si>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</si>
  <si>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</si>
  <si>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</si>
  <si>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</si>
  <si>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</si>
  <si>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</si>
  <si>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</si>
  <si>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</si>
  <si>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</si>
  <si>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</si>
  <si>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</si>
  <si>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</si>
  <si>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</si>
  <si>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</si>
  <si>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</si>
  <si>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</si>
  <si>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</si>
  <si>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</si>
  <si>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</si>
  <si>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</si>
  <si>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</si>
  <si>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</si>
  <si>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</si>
  <si>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</si>
  <si>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</si>
  <si>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</si>
  <si>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</si>
  <si>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</si>
  <si>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</si>
  <si>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</si>
  <si>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</si>
  <si>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</si>
  <si>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</si>
  <si>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</si>
  <si>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</si>
  <si>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</si>
  <si>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</si>
  <si>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</si>
  <si>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</si>
  <si>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</si>
  <si>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</si>
  <si>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</si>
  <si>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</si>
  <si>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</si>
  <si>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</si>
  <si>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</si>
  <si>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</si>
  <si>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</si>
  <si>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</si>
  <si>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</si>
  <si>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</si>
  <si>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</si>
  <si>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</si>
  <si>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</si>
  <si>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</si>
  <si>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</si>
  <si>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</si>
  <si>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</si>
  <si>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</si>
  <si>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</si>
  <si>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</si>
  <si>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</si>
  <si>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</si>
  <si>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</si>
  <si>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</si>
  <si>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</si>
  <si>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</si>
  <si>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</si>
  <si>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</si>
  <si>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</si>
  <si>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</si>
  <si>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</si>
  <si>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</si>
  <si>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</si>
  <si>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</si>
  <si>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</si>
  <si>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</si>
  <si>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</si>
  <si>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</si>
  <si>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</si>
  <si>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</si>
  <si>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</si>
  <si>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</si>
  <si>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</si>
  <si>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</si>
  <si>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</si>
  <si>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</si>
  <si>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</si>
  <si>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</si>
  <si>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</si>
  <si>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</si>
  <si>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</si>
  <si>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</si>
  <si>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</si>
  <si>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</si>
  <si>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</si>
  <si>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</si>
  <si>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</si>
  <si>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</si>
  <si>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</si>
  <si>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</si>
  <si>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</si>
  <si>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</si>
  <si>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</si>
  <si>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</si>
  <si>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</si>
  <si>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</si>
  <si>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</si>
  <si>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</si>
  <si>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</si>
  <si>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</si>
  <si>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</si>
  <si>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</si>
  <si>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</si>
  <si>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</si>
  <si>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</si>
  <si>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</si>
  <si>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</si>
  <si>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</si>
  <si>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</si>
  <si>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</si>
  <si>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</si>
  <si>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</si>
  <si>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</si>
  <si>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</si>
  <si>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</si>
  <si>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</si>
  <si>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</si>
  <si>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</si>
  <si>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</si>
  <si>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</si>
  <si>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</si>
  <si>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</si>
  <si>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</si>
  <si>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</si>
  <si>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</si>
  <si>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</si>
  <si>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</si>
  <si>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</si>
  <si>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</si>
  <si>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</si>
  <si>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</si>
  <si>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</si>
  <si>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</si>
  <si>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</si>
  <si>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</si>
  <si>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</si>
  <si>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</si>
  <si>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</si>
  <si>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</si>
  <si>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</si>
  <si>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</si>
  <si>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</si>
  <si>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</si>
  <si>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</si>
  <si>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</si>
  <si>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</si>
  <si>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</si>
  <si>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</si>
  <si>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</si>
  <si>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</si>
  <si>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</si>
  <si>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</si>
  <si>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</si>
  <si>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</si>
  <si>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</si>
  <si>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</si>
  <si>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</si>
  <si>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</si>
  <si>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</si>
  <si>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</si>
  <si>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</si>
  <si>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</si>
  <si>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</si>
  <si>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</si>
  <si>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</si>
  <si>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</si>
  <si>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</si>
  <si>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</si>
  <si>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</si>
  <si>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</si>
  <si>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</si>
  <si>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</si>
  <si>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</si>
  <si>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</si>
  <si>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</si>
  <si>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</si>
  <si>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</si>
  <si>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</si>
  <si>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</si>
  <si>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</si>
  <si>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</si>
  <si>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</si>
  <si>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</si>
  <si>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</si>
  <si>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</si>
  <si>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</si>
  <si>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</si>
  <si>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</si>
  <si>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</si>
  <si>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</si>
  <si>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</si>
  <si>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</si>
  <si>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</si>
  <si>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</si>
  <si>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</si>
  <si>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</si>
  <si>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</si>
  <si>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</si>
  <si>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</si>
  <si>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</si>
  <si>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</si>
  <si>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</si>
  <si>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</si>
  <si>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</si>
  <si>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</si>
  <si>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</si>
  <si>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</si>
  <si>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</si>
  <si>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</si>
  <si>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</si>
  <si>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</si>
  <si>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</si>
  <si>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</si>
  <si>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</si>
  <si>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</si>
  <si>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</si>
  <si>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</si>
  <si>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</si>
  <si>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</si>
  <si>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</si>
  <si>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</si>
  <si>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</si>
  <si>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</si>
  <si>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</si>
  <si>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</si>
  <si>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</si>
  <si>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</si>
  <si>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</si>
  <si>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</si>
  <si>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</si>
  <si>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</si>
  <si>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</si>
  <si>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</si>
  <si>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</si>
  <si>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</si>
  <si>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</si>
  <si>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</si>
  <si>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</si>
  <si>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</si>
  <si>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</si>
  <si>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</si>
  <si>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</si>
  <si>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</si>
  <si>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</si>
  <si>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</si>
  <si>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</si>
  <si>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</si>
  <si>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</si>
  <si>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</si>
  <si>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</si>
  <si>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</si>
  <si>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</si>
  <si>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</si>
  <si>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</si>
  <si>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</si>
  <si>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</si>
  <si>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</si>
  <si>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</si>
  <si>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</si>
  <si>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</si>
  <si>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</si>
  <si>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</si>
  <si>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</si>
  <si>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</si>
  <si>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</si>
  <si>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</si>
  <si>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</si>
  <si>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</si>
  <si>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</si>
  <si>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</si>
  <si>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</si>
  <si>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</si>
  <si>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</si>
  <si>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</si>
  <si>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</si>
  <si>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</si>
  <si>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</si>
  <si>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</si>
  <si>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</si>
  <si>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</si>
  <si>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</si>
  <si>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</si>
  <si>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</si>
  <si>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</si>
  <si>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</si>
  <si>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</si>
  <si>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</si>
  <si>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</si>
  <si>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</si>
  <si>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</si>
  <si>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</si>
  <si>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</si>
  <si>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</si>
  <si>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</si>
  <si>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</si>
  <si>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</si>
  <si>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</si>
  <si>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</si>
  <si>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</si>
  <si>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</si>
  <si>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</si>
  <si>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</si>
  <si>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</si>
  <si>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</si>
  <si>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</si>
  <si>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</si>
  <si>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</si>
  <si>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</si>
  <si>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</si>
  <si>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</si>
  <si>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</si>
  <si>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</si>
  <si>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</si>
  <si>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</si>
  <si>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</si>
  <si>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</si>
  <si>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</si>
  <si>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</si>
  <si>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</si>
  <si>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</si>
  <si>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</si>
  <si>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</si>
  <si>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</si>
  <si>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</si>
  <si>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</si>
  <si>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</si>
  <si>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</si>
  <si>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</si>
  <si>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</si>
  <si>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</si>
  <si>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</si>
  <si>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</si>
  <si>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</si>
  <si>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</si>
  <si>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</si>
  <si>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</si>
  <si>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</si>
  <si>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</si>
  <si>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</si>
  <si>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</si>
  <si>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</si>
  <si>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</si>
  <si>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</si>
  <si>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</si>
  <si>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</si>
  <si>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</si>
  <si>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</si>
  <si>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</si>
  <si>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</si>
  <si>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</si>
  <si>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</si>
  <si>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</si>
  <si>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</si>
  <si>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</si>
  <si>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</si>
  <si>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</si>
  <si>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</si>
  <si>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</si>
  <si>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</si>
  <si>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</si>
  <si>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</si>
  <si>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</si>
  <si>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</si>
  <si>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</si>
  <si>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</si>
  <si>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</si>
  <si>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</si>
  <si>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</si>
  <si>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</si>
  <si>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</si>
  <si>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</si>
  <si>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</si>
  <si>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</si>
  <si>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</si>
  <si>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</si>
  <si>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</si>
  <si>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</si>
  <si>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</si>
  <si>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</si>
  <si>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</si>
  <si>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</si>
  <si>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</si>
  <si>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</si>
  <si>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</si>
  <si>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</si>
  <si>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</si>
  <si>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</si>
  <si>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</si>
  <si>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</si>
  <si>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</si>
  <si>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</si>
  <si>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</si>
  <si>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</si>
  <si>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</si>
  <si>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</si>
  <si>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</si>
  <si>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</si>
  <si>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</si>
  <si>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</si>
  <si>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</si>
  <si>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</si>
  <si>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</si>
  <si>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</si>
  <si>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</si>
  <si>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</si>
  <si>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</si>
  <si>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</si>
  <si>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</si>
  <si>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</si>
  <si>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</si>
  <si>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</si>
  <si>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</si>
  <si>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</si>
  <si>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</si>
  <si>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</si>
  <si>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</si>
  <si>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</si>
  <si>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</si>
  <si>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</si>
  <si>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</si>
  <si>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</si>
  <si>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</si>
  <si>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</si>
  <si>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</si>
  <si>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</si>
  <si>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</si>
  <si>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</si>
  <si>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</si>
  <si>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</si>
  <si>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</si>
  <si>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</si>
  <si>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</si>
  <si>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</si>
  <si>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</si>
  <si>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</si>
  <si>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</si>
  <si>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</si>
  <si>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</si>
  <si>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</si>
  <si>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</si>
  <si>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</si>
  <si>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</si>
  <si>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</si>
  <si>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</si>
  <si>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</si>
  <si>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</si>
  <si>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</si>
  <si>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</si>
  <si>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</si>
  <si>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</si>
  <si>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</si>
  <si>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</si>
  <si>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</si>
  <si>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</si>
  <si>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</si>
  <si>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</si>
  <si>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</si>
  <si>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</si>
  <si>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</si>
  <si>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</si>
  <si>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</si>
  <si>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</si>
  <si>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</si>
  <si>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</si>
  <si>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</si>
  <si>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</si>
  <si>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</si>
  <si>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</si>
  <si>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</si>
  <si>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</si>
  <si>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</si>
  <si>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</si>
  <si>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</si>
  <si>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</si>
  <si>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</si>
  <si>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</si>
  <si>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</si>
  <si>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</si>
  <si>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</si>
  <si>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</si>
  <si>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</si>
  <si>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</si>
  <si>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</si>
  <si>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</si>
  <si>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</si>
  <si>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</si>
  <si>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</si>
  <si>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</si>
  <si>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</si>
  <si>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</si>
  <si>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</si>
  <si>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</si>
  <si>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</si>
  <si>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</si>
  <si>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</si>
  <si>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</si>
  <si>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</si>
  <si>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</si>
  <si>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</si>
  <si>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</si>
  <si>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</si>
  <si>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</si>
  <si>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</si>
  <si>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</si>
  <si>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</si>
  <si>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</si>
  <si>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</si>
  <si>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</si>
  <si>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</si>
  <si>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</si>
  <si>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</si>
  <si>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</si>
  <si>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</si>
  <si>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</si>
  <si>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</si>
  <si>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</si>
  <si>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</si>
  <si>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</si>
  <si>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</si>
  <si>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</si>
  <si>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</si>
  <si>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</si>
  <si>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</si>
  <si>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</si>
  <si>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</si>
  <si>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</si>
  <si>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</si>
  <si>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</si>
  <si>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</si>
  <si>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</si>
  <si>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</si>
  <si>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</si>
  <si>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</si>
  <si>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</si>
  <si>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</si>
  <si>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</si>
  <si>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</si>
  <si>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</si>
  <si>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</si>
  <si>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</si>
  <si>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</si>
  <si>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</si>
  <si>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</si>
  <si>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</si>
  <si>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</si>
  <si>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</si>
  <si>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</si>
  <si>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</si>
  <si>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</si>
  <si>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</si>
  <si>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</si>
  <si>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</si>
  <si>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</si>
  <si>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</si>
  <si>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</si>
  <si>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</si>
  <si>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</si>
  <si>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</si>
  <si>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</si>
  <si>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</si>
  <si>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</si>
  <si>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</si>
  <si>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</si>
  <si>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</si>
  <si>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</si>
  <si>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</si>
  <si>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</si>
  <si>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</si>
  <si>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</si>
  <si>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</si>
  <si>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</si>
  <si>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</si>
  <si>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</si>
  <si>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</si>
  <si>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</si>
  <si>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</si>
  <si>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</si>
  <si>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</si>
  <si>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</si>
  <si>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</si>
  <si>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</si>
  <si>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</si>
  <si>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</si>
  <si>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</si>
  <si>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</si>
  <si>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</si>
  <si>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</si>
  <si>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</si>
  <si>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</si>
  <si>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</si>
  <si>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</si>
  <si>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</si>
  <si>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</si>
  <si>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</si>
  <si>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</si>
  <si>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</si>
  <si>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</si>
  <si>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</si>
  <si>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</si>
  <si>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</si>
  <si>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</si>
  <si>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</si>
  <si>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</si>
  <si>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</si>
  <si>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</si>
  <si>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</si>
  <si>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</si>
  <si>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</si>
  <si>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</si>
  <si>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</si>
  <si>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</si>
  <si>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</si>
  <si>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</si>
  <si>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</si>
  <si>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</si>
  <si>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</si>
  <si>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</si>
  <si>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</si>
  <si>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</si>
  <si>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</si>
  <si>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</si>
  <si>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</si>
  <si>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</si>
  <si>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</si>
  <si>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</si>
  <si>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</si>
  <si>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</si>
  <si>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</si>
  <si>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</si>
  <si>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</si>
  <si>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</si>
  <si>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</si>
  <si>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</si>
  <si>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</si>
  <si>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</si>
  <si>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</si>
  <si>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</si>
  <si>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</si>
  <si>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</si>
  <si>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</si>
  <si>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</si>
  <si>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</si>
  <si>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</si>
  <si>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</si>
  <si>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</si>
  <si>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</si>
  <si>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</si>
  <si>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</si>
  <si>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</si>
  <si>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</si>
  <si>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</si>
  <si>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</si>
  <si>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</si>
  <si>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</si>
  <si>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</si>
  <si>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</si>
  <si>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</si>
  <si>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</si>
  <si>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</si>
  <si>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</si>
  <si>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</si>
  <si>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</si>
  <si>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</si>
  <si>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</si>
  <si>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</si>
  <si>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</si>
  <si>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</si>
  <si>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</si>
  <si>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</si>
  <si>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</si>
  <si>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</si>
  <si>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</si>
  <si>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</si>
  <si>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</si>
  <si>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</si>
  <si>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</si>
  <si>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</si>
  <si>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</si>
  <si>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</si>
  <si>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</si>
  <si>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</si>
  <si>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</si>
  <si>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</si>
  <si>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</si>
  <si>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</si>
  <si>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</si>
  <si>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</si>
  <si>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</si>
  <si>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</si>
  <si>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</si>
  <si>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</si>
  <si>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</si>
  <si>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</si>
  <si>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</si>
  <si>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</si>
  <si>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</si>
  <si>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</si>
  <si>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</si>
  <si>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</si>
  <si>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</si>
  <si>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</si>
  <si>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</si>
  <si>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</si>
  <si>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</si>
  <si>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</si>
  <si>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</si>
  <si>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</si>
  <si>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</si>
  <si>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</si>
  <si>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</si>
  <si>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</si>
  <si>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</si>
  <si>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</si>
  <si>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</si>
  <si>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</si>
  <si>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</si>
  <si>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</si>
  <si>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</si>
  <si>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</si>
  <si>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</si>
  <si>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</si>
  <si>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</si>
  <si>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</si>
  <si>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</si>
  <si>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</si>
  <si>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</si>
  <si>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</si>
  <si>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</si>
  <si>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</si>
  <si>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</si>
  <si>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</si>
  <si>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</si>
  <si>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</si>
  <si>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</si>
  <si>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</si>
  <si>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</si>
  <si>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</si>
  <si>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</si>
  <si>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</si>
  <si>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</si>
  <si>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</si>
  <si>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</si>
  <si>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</si>
  <si>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</si>
  <si>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</si>
  <si>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</si>
  <si>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</si>
  <si>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</si>
  <si>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</si>
  <si>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</si>
  <si>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</si>
  <si>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</si>
  <si>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</si>
  <si>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</si>
  <si>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</si>
  <si>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</si>
  <si>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</si>
  <si>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</si>
  <si>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</si>
  <si>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</si>
  <si>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</si>
  <si>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</si>
  <si>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</si>
  <si>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</si>
  <si>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</si>
  <si>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</si>
  <si>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</si>
  <si>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</si>
  <si>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</si>
  <si>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</si>
  <si>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</si>
  <si>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</si>
  <si>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</si>
  <si>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</si>
  <si>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</si>
  <si>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</si>
  <si>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</si>
  <si>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</si>
  <si>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</si>
  <si>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</si>
  <si>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</si>
  <si>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</si>
  <si>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</si>
  <si>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</si>
  <si>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</si>
  <si>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</si>
  <si>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</si>
  <si>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</si>
  <si>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</si>
  <si>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</si>
  <si>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</si>
  <si>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</si>
  <si>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</si>
  <si>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</si>
  <si>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</si>
  <si>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</si>
  <si>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</si>
  <si>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</si>
  <si>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</si>
  <si>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</si>
  <si>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</si>
  <si>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</si>
  <si>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</si>
  <si>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</si>
  <si>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</si>
  <si>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</si>
  <si>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</si>
  <si>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</si>
  <si>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</si>
  <si>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</si>
  <si>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</si>
  <si>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</si>
  <si>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</si>
  <si>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</si>
  <si>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</si>
  <si>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</si>
  <si>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</si>
  <si>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</si>
  <si>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</si>
  <si>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</si>
  <si>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</si>
  <si>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</si>
  <si>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</si>
  <si>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</si>
  <si>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</si>
  <si>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</si>
  <si>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</si>
  <si>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</si>
  <si>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</si>
  <si>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</si>
  <si>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</si>
  <si>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</si>
  <si>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</si>
  <si>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</si>
  <si>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</si>
  <si>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</si>
  <si>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</si>
  <si>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</si>
  <si>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</si>
  <si>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</si>
  <si>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</si>
  <si>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</si>
  <si>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</si>
  <si>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</si>
  <si>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</si>
  <si>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</si>
  <si>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</si>
  <si>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</si>
  <si>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</si>
  <si>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</si>
  <si>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</si>
  <si>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</si>
  <si>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</si>
  <si>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</si>
  <si>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</si>
  <si>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</si>
  <si>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</si>
  <si>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</si>
  <si>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</si>
  <si>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</si>
  <si>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</si>
  <si>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</si>
  <si>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</si>
  <si>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</si>
  <si>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</si>
  <si>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</si>
  <si>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</si>
  <si>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</si>
  <si>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</si>
  <si>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</si>
  <si>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</si>
  <si>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</si>
  <si>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</si>
  <si>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</si>
  <si>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</si>
  <si>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</si>
  <si>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</si>
  <si>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</si>
  <si>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</si>
  <si>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</si>
  <si>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</si>
  <si>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</si>
  <si>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</si>
  <si>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</si>
  <si>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</si>
  <si>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</si>
  <si>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</si>
  <si>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</si>
  <si>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</si>
  <si>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</si>
  <si>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</si>
  <si>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</si>
  <si>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</si>
  <si>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</si>
  <si>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</si>
  <si>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</si>
  <si>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</si>
  <si>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</si>
  <si>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</si>
  <si>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</si>
  <si>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</si>
  <si>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</si>
  <si>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</si>
  <si>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</si>
  <si>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</si>
  <si>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</si>
  <si>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</si>
  <si>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</si>
  <si>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</si>
  <si>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</si>
  <si>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</si>
  <si>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</si>
  <si>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</si>
  <si>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</si>
  <si>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</si>
  <si>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</si>
  <si>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</si>
  <si>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</si>
  <si>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</si>
  <si>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</si>
  <si>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</si>
  <si>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</si>
  <si>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</si>
  <si>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</si>
  <si>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</si>
  <si>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</si>
  <si>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</si>
  <si>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</si>
  <si>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</si>
  <si>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</si>
  <si>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</si>
  <si>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</si>
  <si>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</si>
  <si>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</si>
  <si>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</si>
  <si>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</si>
  <si>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</si>
  <si>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</si>
  <si>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</si>
  <si>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</si>
  <si>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</si>
  <si>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</si>
  <si>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</si>
  <si>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</si>
  <si>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</si>
  <si>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</si>
  <si>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</si>
  <si>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</si>
  <si>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</si>
  <si>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</si>
  <si>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</si>
  <si>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</si>
  <si>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</si>
  <si>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</si>
  <si>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</si>
  <si>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</si>
  <si>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</si>
  <si>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</si>
  <si>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</si>
  <si>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</si>
  <si>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</si>
  <si>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</si>
  <si>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</si>
  <si>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</si>
  <si>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</si>
  <si>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</si>
  <si>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</si>
  <si>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</si>
  <si>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</si>
  <si>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</si>
  <si>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</si>
  <si>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</si>
  <si>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</si>
  <si>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</si>
  <si>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</si>
  <si>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</si>
  <si>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</si>
  <si>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</si>
  <si>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</si>
  <si>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</si>
  <si>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</si>
  <si>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</si>
  <si>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</si>
  <si>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</si>
  <si>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</si>
  <si>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</si>
  <si>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</si>
  <si>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</si>
  <si>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</si>
  <si>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</si>
  <si>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</si>
  <si>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</si>
  <si>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</si>
  <si>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</si>
  <si>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</si>
  <si>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</si>
  <si>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</si>
  <si>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</si>
  <si>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</si>
  <si>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</si>
  <si>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</si>
  <si>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</si>
  <si>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</si>
  <si>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</si>
  <si>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</si>
  <si>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</si>
  <si>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</si>
  <si>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</si>
  <si>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</si>
  <si>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</si>
  <si>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</si>
  <si>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</si>
  <si>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</si>
  <si>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</si>
  <si>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</si>
  <si>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</si>
  <si>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</si>
  <si>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</si>
  <si>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</si>
  <si>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</si>
  <si>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</si>
  <si>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</si>
  <si>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</si>
  <si>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</si>
  <si>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</si>
  <si>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</si>
  <si>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</si>
  <si>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</si>
  <si>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</si>
  <si>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</si>
  <si>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</si>
  <si>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</si>
  <si>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</si>
  <si>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</si>
  <si>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</si>
  <si>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</si>
  <si>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</si>
  <si>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</si>
  <si>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</si>
  <si>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</si>
  <si>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</si>
  <si>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</si>
  <si>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</si>
  <si>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</si>
  <si>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</si>
  <si>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</si>
  <si>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</si>
  <si>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</si>
  <si>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</si>
  <si>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</si>
  <si>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</si>
  <si>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</si>
  <si>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</si>
  <si>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</si>
  <si>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</si>
  <si>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</si>
  <si>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</si>
  <si>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</si>
  <si>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</si>
  <si>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</si>
  <si>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</si>
  <si>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</si>
  <si>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</si>
  <si>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</si>
  <si>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</si>
  <si>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</si>
  <si>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</si>
  <si>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</si>
  <si>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</si>
  <si>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</si>
  <si>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</si>
  <si>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</si>
  <si>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</si>
  <si>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</si>
  <si>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</si>
  <si>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</si>
  <si>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</si>
  <si>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</si>
  <si>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</si>
  <si>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</si>
  <si>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</si>
  <si>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</si>
  <si>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</si>
  <si>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</si>
  <si>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</si>
  <si>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</si>
  <si>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</si>
  <si>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</si>
  <si>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</si>
  <si>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</si>
  <si>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</si>
  <si>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</si>
  <si>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</si>
  <si>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</si>
  <si>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</si>
  <si>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</si>
  <si>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</si>
  <si>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</si>
  <si>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</si>
  <si>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</si>
  <si>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</si>
  <si>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</si>
  <si>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</si>
  <si>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</si>
  <si>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</si>
  <si>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</si>
  <si>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</si>
  <si>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</si>
  <si>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</si>
  <si>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</si>
  <si>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</si>
  <si>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</si>
  <si>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</si>
  <si>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</si>
  <si>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</si>
  <si>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</si>
  <si>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</si>
  <si>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</si>
  <si>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</si>
  <si>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</si>
  <si>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</si>
  <si>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</si>
  <si>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</si>
  <si>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</si>
  <si>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</si>
  <si>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</si>
  <si>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</si>
  <si>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</si>
  <si>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</si>
  <si>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</si>
  <si>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</si>
  <si>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</si>
  <si>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</si>
  <si>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</si>
  <si>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</si>
  <si>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</si>
  <si>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</si>
  <si>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</si>
  <si>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</si>
  <si>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</si>
  <si>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</si>
  <si>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</si>
  <si>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</si>
  <si>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</si>
  <si>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</si>
  <si>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</si>
  <si>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</si>
  <si>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</si>
  <si>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</si>
  <si>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</si>
  <si>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</si>
  <si>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</si>
  <si>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</si>
  <si>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</si>
  <si>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</si>
  <si>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</si>
  <si>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</si>
  <si>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</si>
  <si>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</si>
  <si>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</si>
  <si>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</si>
  <si>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</si>
  <si>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</si>
  <si>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</si>
  <si>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</si>
  <si>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</si>
  <si>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</si>
  <si>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</si>
  <si>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</si>
  <si>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</si>
  <si>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</si>
  <si>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</si>
  <si>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</si>
  <si>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</si>
  <si>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</si>
  <si>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</si>
  <si>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</si>
  <si>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</si>
  <si>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</si>
  <si>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</si>
  <si>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</si>
  <si>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</si>
  <si>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</si>
  <si>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</si>
  <si>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</si>
  <si>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</si>
  <si>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</si>
  <si>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</si>
  <si>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</si>
  <si>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</si>
  <si>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</si>
  <si>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</si>
  <si>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</si>
  <si>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</si>
  <si>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</si>
  <si>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</si>
  <si>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</si>
  <si>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</si>
  <si>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</si>
  <si>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</si>
  <si>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</si>
  <si>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</si>
  <si>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</si>
  <si>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</si>
  <si>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</si>
  <si>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</si>
  <si>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</si>
  <si>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</si>
  <si>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</si>
  <si>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</si>
  <si>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</si>
  <si>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</si>
  <si>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</si>
  <si>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</si>
  <si>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</si>
  <si>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</si>
  <si>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</si>
  <si>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</si>
  <si>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</si>
  <si>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</si>
  <si>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</si>
  <si>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</si>
  <si>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</si>
  <si>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</si>
  <si>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</si>
  <si>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</si>
  <si>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</si>
  <si>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</si>
  <si>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</si>
  <si>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</si>
  <si>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</si>
  <si>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</si>
  <si>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</si>
  <si>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</si>
  <si>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</si>
  <si>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</si>
  <si>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</si>
  <si>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</si>
  <si>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</si>
  <si>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</si>
  <si>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</si>
  <si>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</si>
  <si>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</si>
  <si>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</si>
  <si>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</si>
  <si>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</si>
  <si>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</si>
  <si>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</si>
  <si>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</si>
  <si>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</si>
  <si>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</si>
  <si>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</si>
  <si>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</si>
  <si>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</si>
  <si>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</si>
  <si>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</si>
  <si>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</si>
  <si>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</si>
  <si>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</si>
  <si>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</si>
  <si>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</si>
  <si>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</si>
  <si>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</si>
  <si>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</si>
  <si>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</si>
  <si>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</si>
  <si>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</si>
  <si>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</si>
  <si>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</si>
  <si>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</si>
  <si>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</si>
  <si>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</si>
  <si>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</si>
  <si>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</si>
  <si>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</si>
  <si>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</si>
  <si>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</si>
  <si>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</si>
  <si>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</si>
  <si>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</si>
  <si>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</si>
  <si>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</si>
  <si>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</si>
  <si>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</si>
  <si>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</si>
  <si>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</si>
  <si>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</si>
  <si>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</si>
  <si>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</si>
  <si>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</si>
  <si>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</si>
  <si>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</si>
  <si>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</si>
  <si>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</si>
  <si>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</si>
  <si>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</si>
  <si>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</si>
  <si>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</si>
  <si>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</si>
  <si>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</si>
  <si>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</si>
  <si>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</si>
  <si>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</si>
  <si>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</si>
  <si>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</si>
  <si>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</si>
  <si>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</si>
  <si>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</si>
  <si>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</si>
  <si>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</si>
  <si>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</si>
  <si>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</si>
  <si>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</si>
  <si>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</si>
  <si>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</si>
  <si>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</si>
  <si>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</si>
  <si>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</si>
  <si>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</si>
  <si>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</si>
  <si>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</si>
  <si>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</si>
  <si>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</si>
  <si>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</si>
  <si>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</si>
  <si>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</si>
  <si>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</si>
  <si>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</si>
  <si>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</si>
  <si>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</si>
  <si>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</si>
  <si>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</si>
  <si>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</si>
  <si>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</si>
  <si>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</si>
  <si>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</si>
  <si>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</si>
  <si>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</si>
  <si>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</si>
  <si>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</si>
  <si>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</si>
  <si>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</si>
  <si>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</si>
  <si>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</si>
  <si>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</si>
  <si>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</si>
  <si>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</si>
  <si>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</si>
  <si>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</si>
  <si>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</si>
  <si>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</si>
  <si>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</si>
  <si>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</si>
  <si>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</si>
  <si>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</si>
  <si>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</si>
  <si>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</si>
  <si>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</si>
  <si>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</si>
  <si>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</si>
  <si>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</si>
  <si>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</si>
  <si>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</si>
  <si>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</si>
  <si>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</si>
  <si>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</si>
  <si>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</si>
  <si>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</si>
  <si>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</si>
  <si>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</si>
  <si>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</si>
  <si>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</si>
  <si>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</si>
  <si>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</si>
  <si>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</si>
  <si>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</si>
  <si>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</si>
  <si>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</si>
  <si>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</si>
  <si>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</si>
  <si>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</si>
  <si>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</si>
  <si>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</si>
  <si>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</si>
  <si>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</si>
  <si>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</si>
  <si>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</si>
  <si>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</si>
  <si>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</si>
  <si>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</si>
  <si>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</si>
  <si>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</si>
  <si>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</si>
  <si>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</si>
  <si>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</si>
  <si>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</si>
  <si>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</si>
  <si>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</si>
  <si>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</si>
  <si>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</si>
  <si>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</si>
  <si>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</si>
  <si>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</si>
  <si>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</si>
  <si>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</si>
  <si>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</si>
  <si>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</si>
  <si>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</si>
  <si>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</si>
  <si>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</si>
  <si>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</si>
  <si>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</si>
  <si>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</si>
  <si>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</si>
  <si>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</si>
  <si>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</si>
  <si>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</si>
  <si>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</si>
  <si>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</si>
  <si>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</si>
  <si>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</si>
  <si>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</si>
  <si>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</si>
  <si>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</si>
  <si>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</si>
  <si>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</si>
  <si>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</si>
  <si>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</si>
  <si>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</si>
  <si>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</si>
  <si>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</si>
  <si>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</si>
  <si>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</si>
  <si>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</si>
  <si>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</si>
  <si>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</si>
  <si>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</si>
  <si>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</si>
  <si>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</si>
  <si>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</si>
  <si>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</si>
  <si>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</si>
  <si>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</si>
  <si>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</si>
  <si>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</si>
  <si>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</si>
  <si>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</si>
  <si>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</si>
  <si>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</si>
  <si>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</si>
  <si>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</si>
  <si>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</si>
  <si>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</si>
  <si>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</si>
  <si>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</si>
  <si>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</si>
  <si>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</si>
  <si>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</si>
  <si>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</si>
  <si>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</si>
  <si>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</si>
  <si>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</si>
  <si>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</si>
  <si>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</si>
  <si>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</si>
  <si>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</si>
  <si>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</si>
  <si>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</si>
  <si>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</si>
  <si>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</si>
  <si>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</si>
  <si>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</si>
  <si>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</si>
  <si>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</si>
  <si>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</si>
  <si>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</si>
  <si>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</si>
  <si>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</si>
  <si>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</si>
  <si>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</si>
  <si>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</si>
  <si>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</si>
  <si>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</si>
  <si>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</si>
  <si>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</si>
  <si>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</si>
  <si>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</si>
  <si>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</si>
  <si>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</si>
  <si>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</si>
  <si>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</si>
  <si>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</si>
  <si>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</si>
  <si>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</si>
  <si>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</si>
  <si>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</si>
  <si>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</si>
  <si>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</si>
  <si>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</si>
  <si>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</si>
  <si>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</si>
  <si>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</si>
  <si>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</si>
  <si>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</si>
  <si>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</si>
  <si>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</si>
  <si>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</si>
  <si>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</si>
  <si>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</si>
  <si>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</si>
  <si>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</si>
  <si>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</si>
  <si>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</si>
  <si>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</si>
  <si>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</si>
  <si>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</si>
  <si>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</si>
  <si>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</si>
  <si>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</si>
  <si>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</si>
  <si>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</si>
  <si>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</si>
  <si>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</si>
  <si>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</si>
  <si>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</si>
  <si>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</si>
  <si>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</si>
  <si>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</si>
  <si>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</si>
  <si>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</si>
  <si>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</si>
  <si>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</si>
  <si>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</si>
  <si>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</si>
  <si>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</si>
  <si>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</si>
  <si>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</si>
  <si>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</si>
  <si>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</si>
  <si>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</si>
  <si>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</si>
  <si>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</si>
  <si>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</si>
  <si>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</si>
  <si>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</si>
  <si>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</si>
  <si>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</si>
  <si>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</si>
  <si>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</si>
  <si>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</si>
  <si>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</si>
  <si>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</si>
  <si>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</si>
  <si>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</si>
  <si>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</si>
  <si>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</si>
  <si>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</si>
  <si>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</si>
  <si>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</si>
  <si>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</si>
  <si>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</si>
  <si>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</si>
  <si>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</si>
  <si>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</si>
  <si>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</si>
  <si>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</si>
  <si>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</si>
  <si>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</si>
  <si>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</si>
  <si>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</si>
  <si>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</si>
  <si>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</si>
  <si>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</si>
  <si>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</si>
  <si>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</si>
  <si>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</si>
  <si>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</si>
  <si>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</si>
  <si>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</si>
  <si>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</si>
  <si>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</si>
  <si>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</si>
  <si>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</si>
  <si>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</si>
  <si>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</si>
  <si>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</si>
  <si>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</si>
  <si>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</si>
  <si>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</si>
  <si>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</si>
  <si>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</si>
  <si>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</si>
  <si>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</si>
  <si>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</si>
  <si>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</si>
  <si>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</si>
  <si>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</si>
  <si>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</si>
  <si>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</si>
  <si>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</si>
  <si>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</si>
  <si>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</si>
  <si>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</si>
  <si>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</si>
  <si>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</si>
  <si>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</si>
  <si>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</si>
  <si>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</si>
  <si>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</si>
  <si>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</si>
  <si>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</si>
  <si>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</si>
  <si>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</si>
  <si>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</si>
  <si>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</si>
  <si>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</si>
  <si>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</si>
  <si>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</si>
  <si>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</si>
  <si>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</si>
  <si>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</si>
  <si>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</si>
  <si>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</si>
  <si>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</si>
  <si>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</si>
  <si>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</si>
  <si>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</si>
  <si>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</si>
  <si>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</si>
  <si>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</si>
  <si>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</si>
  <si>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</si>
  <si>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</si>
  <si>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</si>
  <si>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</si>
  <si>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</si>
  <si>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</si>
  <si>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</si>
  <si>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</si>
  <si>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</si>
  <si>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</si>
  <si>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</si>
  <si>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</si>
  <si>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</si>
  <si>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</si>
  <si>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</si>
  <si>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</si>
  <si>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</si>
  <si>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</si>
  <si>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</si>
  <si>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</si>
  <si>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</si>
  <si>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</si>
  <si>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</si>
  <si>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</si>
  <si>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</si>
  <si>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</si>
  <si>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</si>
  <si>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</si>
  <si>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</si>
  <si>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</si>
  <si>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</si>
  <si>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</si>
  <si>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</si>
  <si>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</si>
  <si>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</si>
  <si>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</si>
  <si>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</si>
  <si>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</si>
  <si>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</si>
  <si>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</si>
  <si>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</si>
  <si>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</si>
  <si>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</si>
  <si>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</si>
  <si>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</si>
  <si>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</si>
  <si>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</si>
  <si>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</si>
  <si>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</si>
  <si>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</si>
  <si>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</si>
  <si>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</si>
  <si>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</si>
  <si>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</si>
  <si>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</si>
  <si>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</si>
  <si>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</si>
  <si>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</si>
  <si>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</si>
  <si>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</si>
  <si>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</si>
  <si>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</si>
  <si>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</si>
  <si>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</si>
  <si>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</si>
  <si>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</si>
  <si>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</si>
  <si>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</si>
  <si>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</si>
  <si>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</si>
  <si>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</si>
  <si>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</si>
  <si>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</si>
  <si>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</si>
  <si>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</si>
  <si>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</si>
  <si>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</si>
  <si>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</si>
  <si>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</si>
  <si>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</si>
  <si>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</si>
  <si>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</si>
  <si>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</si>
  <si>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</si>
  <si>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</si>
  <si>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</si>
  <si>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</si>
  <si>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</si>
  <si>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</si>
  <si>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</si>
  <si>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</si>
  <si>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</si>
  <si>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</si>
  <si>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</si>
  <si>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</si>
  <si>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</si>
  <si>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</si>
  <si>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</si>
  <si>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</si>
  <si>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</si>
  <si>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</si>
  <si>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</si>
  <si>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</si>
  <si>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</si>
  <si>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</si>
  <si>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</si>
  <si>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</si>
  <si>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</si>
  <si>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</si>
  <si>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</si>
  <si>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</si>
  <si>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</si>
  <si>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</si>
  <si>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</si>
  <si>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Bierutów</t>
  </si>
  <si>
    <t xml:space="preserve">OGÓŁEM liczba osób na terenie gminy 
</t>
  </si>
  <si>
    <t>WSK G  - projekt 
F</t>
  </si>
  <si>
    <t>Liczba osób otrzymujących 
stypendia szkolne</t>
  </si>
  <si>
    <t xml:space="preserve">Wiek
6-18 lat
C
</t>
  </si>
  <si>
    <t>Ryńsk (Wąbrzeźno)</t>
  </si>
  <si>
    <t xml:space="preserve"> </t>
  </si>
  <si>
    <t>zachodniopomorskie - ze zlikw. Gm. Ostrowice (dla zachowania porządku w arkuszu)</t>
  </si>
  <si>
    <t>Stargard (Szczeciński)</t>
  </si>
  <si>
    <t>Ostrowice (gmina wiejska)</t>
  </si>
  <si>
    <t>Zielona Góra (gm wiejska)</t>
  </si>
  <si>
    <t>Redzikowo</t>
  </si>
  <si>
    <t>Kwota wstępnie naliczona przez MEN 
(1 200 000 000 zł)</t>
  </si>
  <si>
    <t>Podział środków  na wypłatę stypendiów i zasiłków szkolnych - STYCZEŃ-CZERWIEC 2025</t>
  </si>
  <si>
    <t>1</t>
  </si>
  <si>
    <t>2</t>
  </si>
  <si>
    <t>3</t>
  </si>
  <si>
    <t>Dotacja transzy z MEN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</si>
</sst>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000000000"/>
    <numFmt numFmtId="167" formatCode="_-* #,##0.00\ [$zł-415]_-;\-* #,##0.00\ [$zł-415]_-;_-* &quot;-&quot;??\ [$zł-415]_-;_-@_-"/>
    <numFmt numFmtId="168" formatCode="&quot; &quot;#,##0.00&quot; zł &quot;;&quot;-&quot;#,##0.00&quot; zł &quot;;&quot; -&quot;#&quot; zł &quot;;@&quot; &quot;"/>
    <numFmt numFmtId="169" formatCode="&quot; &quot;#,##0.00&quot;      &quot;;&quot;-&quot;#,##0.00&quot;      &quot;;&quot; -&quot;#&quot;      &quot;;@&quot; &quot;"/>
    <numFmt numFmtId="170" formatCode="#,##0.00\ &quot;zł&quot;"/>
    <numFmt numFmtId="171" formatCode="_-* #,##0\ _z_ł_-;\-* #,##0\ _z_ł_-;_-* &quot;-&quot;??\ _z_ł_-;_-@_-"/>
  </numFmts>
  <fonts count="7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000000"/>
      <name val="Microsoft YaHei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trike/>
      <sz val="10"/>
      <color theme="1"/>
      <name val="Cambria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indexed="9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Times New Roman CE"/>
      <family val="1"/>
      <charset val="238"/>
    </font>
    <font>
      <strike/>
      <sz val="10"/>
      <color rgb="FFFF0000"/>
      <name val="Cambria"/>
      <family val="1"/>
      <charset val="238"/>
    </font>
    <font>
      <b/>
      <sz val="10"/>
      <color rgb="FF00B05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trike/>
      <sz val="10"/>
      <color theme="1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55">
    <xf numFmtId="0" fontId="0" fillId="0" borderId="0"/>
    <xf numFmtId="0" fontId="17" fillId="0" borderId="0"/>
    <xf numFmtId="0" fontId="18" fillId="0" borderId="0"/>
    <xf numFmtId="165" fontId="18" fillId="0" borderId="0" applyFont="0" applyFill="0" applyBorder="0" applyAlignment="0" applyProtection="0"/>
    <xf numFmtId="0" fontId="21" fillId="0" borderId="0"/>
    <xf numFmtId="0" fontId="17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9" borderId="3" applyNumberFormat="0" applyAlignment="0" applyProtection="0"/>
    <xf numFmtId="0" fontId="25" fillId="22" borderId="4" applyNumberFormat="0" applyAlignment="0" applyProtection="0"/>
    <xf numFmtId="0" fontId="26" fillId="6" borderId="0" applyNumberFormat="0" applyBorder="0" applyAlignment="0" applyProtection="0"/>
    <xf numFmtId="0" fontId="27" fillId="0" borderId="5" applyNumberFormat="0" applyFill="0" applyAlignment="0" applyProtection="0"/>
    <xf numFmtId="0" fontId="28" fillId="23" borderId="6" applyNumberFormat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22" borderId="3" applyNumberFormat="0" applyAlignment="0" applyProtection="0"/>
    <xf numFmtId="0" fontId="34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25" borderId="11" applyNumberFormat="0" applyFont="0" applyAlignment="0" applyProtection="0"/>
    <xf numFmtId="0" fontId="38" fillId="5" borderId="0" applyNumberFormat="0" applyBorder="0" applyAlignment="0" applyProtection="0"/>
    <xf numFmtId="0" fontId="20" fillId="0" borderId="0" applyNumberFormat="0" applyFont="0" applyFill="0" applyBorder="0" applyAlignment="0" applyProtection="0">
      <alignment vertical="top"/>
    </xf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0" fillId="29" borderId="0" applyNumberFormat="0" applyBorder="0" applyAlignment="0" applyProtection="0"/>
    <xf numFmtId="0" fontId="39" fillId="28" borderId="0" applyNumberFormat="0" applyBorder="0" applyAlignment="0" applyProtection="0"/>
    <xf numFmtId="0" fontId="40" fillId="26" borderId="0" applyNumberFormat="0" applyBorder="0" applyAlignment="0" applyProtection="0"/>
    <xf numFmtId="0" fontId="18" fillId="0" borderId="0" applyNumberFormat="0" applyFont="0" applyFill="0" applyBorder="0" applyAlignment="0" applyProtection="0">
      <alignment vertical="top"/>
    </xf>
    <xf numFmtId="0" fontId="40" fillId="27" borderId="0" applyNumberFormat="0" applyBorder="0" applyAlignment="0" applyProtection="0"/>
    <xf numFmtId="0" fontId="24" fillId="9" borderId="17" applyNumberFormat="0" applyAlignment="0" applyProtection="0"/>
    <xf numFmtId="0" fontId="25" fillId="22" borderId="18" applyNumberFormat="0" applyAlignment="0" applyProtection="0"/>
    <xf numFmtId="0" fontId="19" fillId="0" borderId="0"/>
    <xf numFmtId="0" fontId="19" fillId="0" borderId="0"/>
    <xf numFmtId="0" fontId="33" fillId="22" borderId="17" applyNumberFormat="0" applyAlignment="0" applyProtection="0"/>
    <xf numFmtId="0" fontId="34" fillId="0" borderId="19" applyNumberFormat="0" applyFill="0" applyAlignment="0" applyProtection="0"/>
    <xf numFmtId="0" fontId="17" fillId="25" borderId="20" applyNumberFormat="0" applyFont="0" applyAlignment="0" applyProtection="0"/>
    <xf numFmtId="0" fontId="19" fillId="0" borderId="0"/>
    <xf numFmtId="0" fontId="17" fillId="0" borderId="0"/>
    <xf numFmtId="0" fontId="41" fillId="0" borderId="0"/>
    <xf numFmtId="0" fontId="19" fillId="0" borderId="0"/>
    <xf numFmtId="0" fontId="17" fillId="0" borderId="0"/>
    <xf numFmtId="44" fontId="17" fillId="0" borderId="0" applyFont="0" applyFill="0" applyBorder="0" applyAlignment="0" applyProtection="0"/>
    <xf numFmtId="0" fontId="16" fillId="28" borderId="0" applyNumberFormat="0" applyBorder="0" applyAlignment="0" applyProtection="0"/>
    <xf numFmtId="0" fontId="46" fillId="30" borderId="0" applyNumberFormat="0" applyBorder="0" applyAlignment="0" applyProtection="0"/>
    <xf numFmtId="168" fontId="47" fillId="0" borderId="0"/>
    <xf numFmtId="169" fontId="47" fillId="0" borderId="0"/>
    <xf numFmtId="165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5" fillId="28" borderId="0" applyNumberFormat="0" applyBorder="0" applyAlignment="0" applyProtection="0"/>
    <xf numFmtId="165" fontId="18" fillId="0" borderId="0" applyFont="0" applyFill="0" applyBorder="0" applyAlignment="0" applyProtection="0"/>
    <xf numFmtId="0" fontId="55" fillId="0" borderId="0"/>
    <xf numFmtId="0" fontId="56" fillId="36" borderId="0" applyNumberFormat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3" fillId="0" borderId="0"/>
    <xf numFmtId="0" fontId="13" fillId="38" borderId="0" applyNumberFormat="0" applyBorder="0" applyAlignment="0" applyProtection="0"/>
    <xf numFmtId="0" fontId="13" fillId="37" borderId="0" applyNumberFormat="0" applyBorder="0" applyAlignment="0" applyProtection="0"/>
    <xf numFmtId="0" fontId="21" fillId="0" borderId="0"/>
    <xf numFmtId="165" fontId="17" fillId="0" borderId="0" applyFont="0" applyFill="0" applyBorder="0" applyAlignment="0" applyProtection="0"/>
    <xf numFmtId="0" fontId="12" fillId="0" borderId="0"/>
    <xf numFmtId="0" fontId="12" fillId="38" borderId="0" applyNumberFormat="0" applyBorder="0" applyAlignment="0" applyProtection="0"/>
    <xf numFmtId="0" fontId="12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1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0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9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9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9" fillId="0" borderId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165" fontId="17" fillId="0" borderId="0" applyFont="0" applyFill="0" applyBorder="0" applyAlignment="0" applyProtection="0"/>
    <xf numFmtId="0" fontId="9" fillId="0" borderId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8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8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8" fillId="0" borderId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165" fontId="17" fillId="0" borderId="0" applyFont="0" applyFill="0" applyBorder="0" applyAlignment="0" applyProtection="0"/>
    <xf numFmtId="0" fontId="8" fillId="0" borderId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0" fontId="7" fillId="0" borderId="0"/>
    <xf numFmtId="165" fontId="18" fillId="0" borderId="0" applyFont="0" applyFill="0" applyBorder="0" applyAlignment="0" applyProtection="0"/>
    <xf numFmtId="0" fontId="24" fillId="9" borderId="41" applyNumberFormat="0" applyAlignment="0" applyProtection="0"/>
    <xf numFmtId="0" fontId="25" fillId="22" borderId="42" applyNumberFormat="0" applyAlignment="0" applyProtection="0"/>
    <xf numFmtId="0" fontId="33" fillId="22" borderId="41" applyNumberFormat="0" applyAlignment="0" applyProtection="0"/>
    <xf numFmtId="0" fontId="34" fillId="0" borderId="43" applyNumberFormat="0" applyFill="0" applyAlignment="0" applyProtection="0"/>
    <xf numFmtId="0" fontId="17" fillId="25" borderId="44" applyNumberFormat="0" applyFont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9" borderId="41" applyNumberFormat="0" applyAlignment="0" applyProtection="0"/>
    <xf numFmtId="0" fontId="25" fillId="22" borderId="42" applyNumberFormat="0" applyAlignment="0" applyProtection="0"/>
    <xf numFmtId="0" fontId="33" fillId="22" borderId="41" applyNumberFormat="0" applyAlignment="0" applyProtection="0"/>
    <xf numFmtId="0" fontId="34" fillId="0" borderId="43" applyNumberFormat="0" applyFill="0" applyAlignment="0" applyProtection="0"/>
    <xf numFmtId="0" fontId="17" fillId="25" borderId="44" applyNumberFormat="0" applyFont="0" applyAlignment="0" applyProtection="0"/>
    <xf numFmtId="44" fontId="17" fillId="0" borderId="0" applyFont="0" applyFill="0" applyBorder="0" applyAlignment="0" applyProtection="0"/>
    <xf numFmtId="0" fontId="7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7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165" fontId="17" fillId="0" borderId="0" applyFont="0" applyFill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165" fontId="18" fillId="0" borderId="0" applyFont="0" applyFill="0" applyBorder="0" applyAlignment="0" applyProtection="0"/>
    <xf numFmtId="0" fontId="24" fillId="9" borderId="46" applyNumberFormat="0" applyAlignment="0" applyProtection="0"/>
    <xf numFmtId="0" fontId="25" fillId="22" borderId="47" applyNumberFormat="0" applyAlignment="0" applyProtection="0"/>
    <xf numFmtId="0" fontId="33" fillId="22" borderId="46" applyNumberFormat="0" applyAlignment="0" applyProtection="0"/>
    <xf numFmtId="0" fontId="34" fillId="0" borderId="48" applyNumberFormat="0" applyFill="0" applyAlignment="0" applyProtection="0"/>
    <xf numFmtId="0" fontId="17" fillId="25" borderId="49" applyNumberFormat="0" applyFont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9" borderId="46" applyNumberFormat="0" applyAlignment="0" applyProtection="0"/>
    <xf numFmtId="0" fontId="25" fillId="22" borderId="47" applyNumberFormat="0" applyAlignment="0" applyProtection="0"/>
    <xf numFmtId="0" fontId="33" fillId="22" borderId="46" applyNumberFormat="0" applyAlignment="0" applyProtection="0"/>
    <xf numFmtId="0" fontId="34" fillId="0" borderId="48" applyNumberFormat="0" applyFill="0" applyAlignment="0" applyProtection="0"/>
    <xf numFmtId="0" fontId="17" fillId="25" borderId="49" applyNumberFormat="0" applyFont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165" fontId="18" fillId="0" borderId="0" applyFont="0" applyFill="0" applyBorder="0" applyAlignment="0" applyProtection="0"/>
    <xf numFmtId="0" fontId="24" fillId="9" borderId="17" applyNumberFormat="0" applyAlignment="0" applyProtection="0"/>
    <xf numFmtId="0" fontId="25" fillId="22" borderId="18" applyNumberFormat="0" applyAlignment="0" applyProtection="0"/>
    <xf numFmtId="0" fontId="33" fillId="22" borderId="17" applyNumberFormat="0" applyAlignment="0" applyProtection="0"/>
    <xf numFmtId="0" fontId="34" fillId="0" borderId="19" applyNumberFormat="0" applyFill="0" applyAlignment="0" applyProtection="0"/>
    <xf numFmtId="0" fontId="17" fillId="25" borderId="20" applyNumberFormat="0" applyFont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9" borderId="17" applyNumberFormat="0" applyAlignment="0" applyProtection="0"/>
    <xf numFmtId="0" fontId="25" fillId="22" borderId="18" applyNumberFormat="0" applyAlignment="0" applyProtection="0"/>
    <xf numFmtId="0" fontId="33" fillId="22" borderId="17" applyNumberFormat="0" applyAlignment="0" applyProtection="0"/>
    <xf numFmtId="0" fontId="34" fillId="0" borderId="19" applyNumberFormat="0" applyFill="0" applyAlignment="0" applyProtection="0"/>
    <xf numFmtId="0" fontId="17" fillId="25" borderId="20" applyNumberFormat="0" applyFont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5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80">
    <xf numFmtId="0" fontId="0" fillId="0" borderId="0" xfId="0"/>
    <xf numFmtId="0" fontId="43" fillId="3" borderId="0" xfId="0" applyFont="1" applyFill="1" applyProtection="1">
      <protection locked="0"/>
    </xf>
    <xf numFmtId="0" fontId="42" fillId="0" borderId="0" xfId="0" applyFont="1" applyProtection="1">
      <protection locked="0"/>
    </xf>
    <xf numFmtId="1" fontId="43" fillId="0" borderId="0" xfId="0" applyNumberFormat="1" applyFont="1" applyAlignment="1" applyProtection="1">
      <alignment horizontal="center"/>
      <protection locked="0"/>
    </xf>
    <xf numFmtId="49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Protection="1">
      <protection locked="0"/>
    </xf>
    <xf numFmtId="1" fontId="43" fillId="0" borderId="0" xfId="0" applyNumberFormat="1" applyFont="1" applyAlignment="1" applyProtection="1">
      <alignment horizontal="left"/>
      <protection locked="0"/>
    </xf>
    <xf numFmtId="1" fontId="43" fillId="0" borderId="0" xfId="0" applyNumberFormat="1" applyFont="1" applyProtection="1">
      <protection locked="0"/>
    </xf>
    <xf numFmtId="0" fontId="45" fillId="0" borderId="0" xfId="0" applyFont="1" applyProtection="1">
      <protection locked="0"/>
    </xf>
    <xf numFmtId="1" fontId="43" fillId="0" borderId="2" xfId="0" applyNumberFormat="1" applyFont="1" applyBorder="1" applyProtection="1">
      <protection locked="0"/>
    </xf>
    <xf numFmtId="166" fontId="43" fillId="0" borderId="0" xfId="0" applyNumberFormat="1" applyFont="1"/>
    <xf numFmtId="44" fontId="43" fillId="0" borderId="0" xfId="48" applyFont="1" applyProtection="1"/>
    <xf numFmtId="0" fontId="43" fillId="0" borderId="23" xfId="0" applyFont="1" applyBorder="1"/>
    <xf numFmtId="0" fontId="43" fillId="0" borderId="23" xfId="0" applyFont="1" applyBorder="1" applyProtection="1">
      <protection locked="0"/>
    </xf>
    <xf numFmtId="1" fontId="43" fillId="0" borderId="23" xfId="0" applyNumberFormat="1" applyFont="1" applyBorder="1" applyAlignment="1" applyProtection="1">
      <alignment horizontal="center"/>
      <protection locked="0"/>
    </xf>
    <xf numFmtId="1" fontId="43" fillId="0" borderId="23" xfId="0" quotePrefix="1" applyNumberFormat="1" applyFont="1" applyBorder="1" applyAlignment="1" applyProtection="1">
      <alignment horizontal="center"/>
      <protection locked="0"/>
    </xf>
    <xf numFmtId="1" fontId="43" fillId="0" borderId="23" xfId="0" applyNumberFormat="1" applyFont="1" applyBorder="1" applyProtection="1">
      <protection locked="0"/>
    </xf>
    <xf numFmtId="166" fontId="43" fillId="0" borderId="23" xfId="0" applyNumberFormat="1" applyFont="1" applyBorder="1"/>
    <xf numFmtId="1" fontId="43" fillId="0" borderId="23" xfId="45" applyNumberFormat="1" applyFont="1" applyFill="1" applyBorder="1" applyProtection="1">
      <protection locked="0"/>
    </xf>
    <xf numFmtId="0" fontId="43" fillId="3" borderId="23" xfId="0" quotePrefix="1" applyFont="1" applyFill="1" applyBorder="1" applyProtection="1">
      <protection locked="0"/>
    </xf>
    <xf numFmtId="1" fontId="43" fillId="3" borderId="23" xfId="0" applyNumberFormat="1" applyFont="1" applyFill="1" applyBorder="1" applyAlignment="1" applyProtection="1">
      <alignment horizontal="center"/>
      <protection locked="0"/>
    </xf>
    <xf numFmtId="1" fontId="43" fillId="3" borderId="23" xfId="0" applyNumberFormat="1" applyFont="1" applyFill="1" applyBorder="1" applyProtection="1">
      <protection locked="0"/>
    </xf>
    <xf numFmtId="0" fontId="43" fillId="3" borderId="23" xfId="0" applyFont="1" applyFill="1" applyBorder="1"/>
    <xf numFmtId="166" fontId="43" fillId="3" borderId="23" xfId="0" applyNumberFormat="1" applyFont="1" applyFill="1" applyBorder="1"/>
    <xf numFmtId="49" fontId="43" fillId="0" borderId="23" xfId="0" applyNumberFormat="1" applyFont="1" applyBorder="1" applyAlignment="1" applyProtection="1">
      <alignment horizontal="center"/>
      <protection locked="0"/>
    </xf>
    <xf numFmtId="0" fontId="43" fillId="0" borderId="21" xfId="0" applyFont="1" applyBorder="1" applyProtection="1">
      <protection locked="0"/>
    </xf>
    <xf numFmtId="0" fontId="43" fillId="0" borderId="21" xfId="0" quotePrefix="1" applyFont="1" applyBorder="1" applyProtection="1">
      <protection locked="0"/>
    </xf>
    <xf numFmtId="0" fontId="43" fillId="0" borderId="21" xfId="0" quotePrefix="1" applyFont="1" applyBorder="1" applyAlignment="1" applyProtection="1">
      <alignment horizontal="left"/>
      <protection locked="0"/>
    </xf>
    <xf numFmtId="0" fontId="43" fillId="0" borderId="25" xfId="0" applyFont="1" applyBorder="1" applyProtection="1">
      <protection locked="0"/>
    </xf>
    <xf numFmtId="0" fontId="43" fillId="0" borderId="12" xfId="0" applyFont="1" applyBorder="1" applyProtection="1">
      <protection locked="0"/>
    </xf>
    <xf numFmtId="1" fontId="43" fillId="0" borderId="12" xfId="0" applyNumberFormat="1" applyFont="1" applyBorder="1" applyAlignment="1" applyProtection="1">
      <alignment horizontal="center"/>
      <protection locked="0"/>
    </xf>
    <xf numFmtId="1" fontId="43" fillId="0" borderId="12" xfId="0" applyNumberFormat="1" applyFont="1" applyBorder="1" applyProtection="1">
      <protection locked="0"/>
    </xf>
    <xf numFmtId="0" fontId="43" fillId="0" borderId="12" xfId="0" applyFont="1" applyBorder="1"/>
    <xf numFmtId="166" fontId="43" fillId="0" borderId="12" xfId="0" applyNumberFormat="1" applyFont="1" applyBorder="1"/>
    <xf numFmtId="1" fontId="45" fillId="2" borderId="27" xfId="0" applyNumberFormat="1" applyFont="1" applyFill="1" applyBorder="1" applyAlignment="1">
      <alignment horizontal="center"/>
    </xf>
    <xf numFmtId="1" fontId="45" fillId="2" borderId="27" xfId="0" applyNumberFormat="1" applyFont="1" applyFill="1" applyBorder="1" applyAlignment="1">
      <alignment horizontal="left"/>
    </xf>
    <xf numFmtId="1" fontId="45" fillId="2" borderId="27" xfId="0" applyNumberFormat="1" applyFont="1" applyFill="1" applyBorder="1" applyProtection="1">
      <protection locked="0"/>
    </xf>
    <xf numFmtId="4" fontId="45" fillId="2" borderId="27" xfId="0" applyNumberFormat="1" applyFont="1" applyFill="1" applyBorder="1"/>
    <xf numFmtId="166" fontId="43" fillId="2" borderId="27" xfId="0" applyNumberFormat="1" applyFont="1" applyFill="1" applyBorder="1"/>
    <xf numFmtId="0" fontId="43" fillId="0" borderId="25" xfId="0" quotePrefix="1" applyFont="1" applyBorder="1" applyProtection="1">
      <protection locked="0"/>
    </xf>
    <xf numFmtId="0" fontId="43" fillId="0" borderId="15" xfId="0" quotePrefix="1" applyFont="1" applyBorder="1" applyProtection="1">
      <protection locked="0"/>
    </xf>
    <xf numFmtId="0" fontId="43" fillId="0" borderId="16" xfId="0" applyFont="1" applyBorder="1" applyProtection="1">
      <protection locked="0"/>
    </xf>
    <xf numFmtId="1" fontId="43" fillId="0" borderId="16" xfId="0" applyNumberFormat="1" applyFont="1" applyBorder="1" applyAlignment="1" applyProtection="1">
      <alignment horizontal="center"/>
      <protection locked="0"/>
    </xf>
    <xf numFmtId="1" fontId="43" fillId="0" borderId="16" xfId="0" applyNumberFormat="1" applyFont="1" applyBorder="1" applyProtection="1">
      <protection locked="0"/>
    </xf>
    <xf numFmtId="0" fontId="43" fillId="0" borderId="16" xfId="0" applyFont="1" applyBorder="1"/>
    <xf numFmtId="166" fontId="43" fillId="0" borderId="16" xfId="0" applyNumberFormat="1" applyFont="1" applyBorder="1"/>
    <xf numFmtId="0" fontId="43" fillId="0" borderId="26" xfId="0" quotePrefix="1" applyFont="1" applyBorder="1" applyProtection="1">
      <protection locked="0"/>
    </xf>
    <xf numFmtId="0" fontId="43" fillId="0" borderId="27" xfId="0" applyFont="1" applyBorder="1" applyProtection="1">
      <protection locked="0"/>
    </xf>
    <xf numFmtId="0" fontId="43" fillId="0" borderId="15" xfId="0" applyFont="1" applyBorder="1" applyProtection="1">
      <protection locked="0"/>
    </xf>
    <xf numFmtId="0" fontId="43" fillId="0" borderId="26" xfId="0" applyFont="1" applyBorder="1" applyProtection="1">
      <protection locked="0"/>
    </xf>
    <xf numFmtId="1" fontId="45" fillId="2" borderId="27" xfId="0" quotePrefix="1" applyNumberFormat="1" applyFont="1" applyFill="1" applyBorder="1" applyAlignment="1">
      <alignment horizontal="center"/>
    </xf>
    <xf numFmtId="0" fontId="43" fillId="3" borderId="25" xfId="0" quotePrefix="1" applyFont="1" applyFill="1" applyBorder="1" applyProtection="1">
      <protection locked="0"/>
    </xf>
    <xf numFmtId="0" fontId="43" fillId="3" borderId="12" xfId="0" quotePrefix="1" applyFont="1" applyFill="1" applyBorder="1" applyProtection="1">
      <protection locked="0"/>
    </xf>
    <xf numFmtId="1" fontId="43" fillId="3" borderId="12" xfId="0" applyNumberFormat="1" applyFont="1" applyFill="1" applyBorder="1" applyAlignment="1" applyProtection="1">
      <alignment horizontal="center"/>
      <protection locked="0"/>
    </xf>
    <xf numFmtId="1" fontId="43" fillId="3" borderId="12" xfId="0" quotePrefix="1" applyNumberFormat="1" applyFont="1" applyFill="1" applyBorder="1" applyAlignment="1" applyProtection="1">
      <alignment horizontal="center"/>
      <protection locked="0"/>
    </xf>
    <xf numFmtId="1" fontId="43" fillId="3" borderId="12" xfId="0" applyNumberFormat="1" applyFont="1" applyFill="1" applyBorder="1" applyProtection="1">
      <protection locked="0"/>
    </xf>
    <xf numFmtId="0" fontId="43" fillId="3" borderId="12" xfId="0" applyFont="1" applyFill="1" applyBorder="1"/>
    <xf numFmtId="166" fontId="43" fillId="3" borderId="12" xfId="0" applyNumberFormat="1" applyFont="1" applyFill="1" applyBorder="1"/>
    <xf numFmtId="0" fontId="0" fillId="0" borderId="23" xfId="0" applyBorder="1"/>
    <xf numFmtId="0" fontId="50" fillId="32" borderId="23" xfId="0" applyFont="1" applyFill="1" applyBorder="1"/>
    <xf numFmtId="166" fontId="50" fillId="32" borderId="23" xfId="0" applyNumberFormat="1" applyFont="1" applyFill="1" applyBorder="1"/>
    <xf numFmtId="0" fontId="50" fillId="0" borderId="0" xfId="0" applyFont="1" applyProtection="1">
      <protection locked="0"/>
    </xf>
    <xf numFmtId="166" fontId="43" fillId="2" borderId="31" xfId="0" applyNumberFormat="1" applyFont="1" applyFill="1" applyBorder="1"/>
    <xf numFmtId="1" fontId="50" fillId="32" borderId="23" xfId="0" applyNumberFormat="1" applyFont="1" applyFill="1" applyBorder="1" applyProtection="1">
      <protection locked="0"/>
    </xf>
    <xf numFmtId="0" fontId="44" fillId="3" borderId="23" xfId="0" applyFont="1" applyFill="1" applyBorder="1"/>
    <xf numFmtId="4" fontId="52" fillId="0" borderId="0" xfId="0" applyNumberFormat="1" applyFont="1" applyProtection="1">
      <protection locked="0"/>
    </xf>
    <xf numFmtId="0" fontId="43" fillId="3" borderId="12" xfId="0" applyFont="1" applyFill="1" applyBorder="1" applyProtection="1">
      <protection locked="0"/>
    </xf>
    <xf numFmtId="0" fontId="57" fillId="3" borderId="12" xfId="0" applyFont="1" applyFill="1" applyBorder="1"/>
    <xf numFmtId="166" fontId="57" fillId="3" borderId="12" xfId="0" applyNumberFormat="1" applyFont="1" applyFill="1" applyBorder="1"/>
    <xf numFmtId="0" fontId="58" fillId="0" borderId="23" xfId="0" applyFont="1" applyBorder="1"/>
    <xf numFmtId="166" fontId="58" fillId="0" borderId="23" xfId="0" applyNumberFormat="1" applyFont="1" applyBorder="1"/>
    <xf numFmtId="0" fontId="58" fillId="0" borderId="0" xfId="0" applyFont="1" applyProtection="1">
      <protection locked="0"/>
    </xf>
    <xf numFmtId="0" fontId="18" fillId="0" borderId="21" xfId="0" applyFont="1" applyBorder="1" applyProtection="1">
      <protection locked="0"/>
    </xf>
    <xf numFmtId="0" fontId="18" fillId="0" borderId="23" xfId="0" applyFont="1" applyBorder="1" applyProtection="1">
      <protection locked="0"/>
    </xf>
    <xf numFmtId="1" fontId="18" fillId="0" borderId="23" xfId="0" applyNumberFormat="1" applyFont="1" applyBorder="1" applyAlignment="1" applyProtection="1">
      <alignment horizontal="center"/>
      <protection locked="0"/>
    </xf>
    <xf numFmtId="1" fontId="18" fillId="0" borderId="23" xfId="0" applyNumberFormat="1" applyFont="1" applyBorder="1" applyProtection="1">
      <protection locked="0"/>
    </xf>
    <xf numFmtId="0" fontId="18" fillId="0" borderId="21" xfId="0" quotePrefix="1" applyFont="1" applyBorder="1" applyProtection="1">
      <protection locked="0"/>
    </xf>
    <xf numFmtId="0" fontId="45" fillId="2" borderId="33" xfId="0" applyFont="1" applyFill="1" applyBorder="1" applyProtection="1">
      <protection locked="0"/>
    </xf>
    <xf numFmtId="166" fontId="43" fillId="2" borderId="33" xfId="0" applyNumberFormat="1" applyFont="1" applyFill="1" applyBorder="1"/>
    <xf numFmtId="1" fontId="45" fillId="2" borderId="23" xfId="0" applyNumberFormat="1" applyFont="1" applyFill="1" applyBorder="1" applyAlignment="1">
      <alignment horizontal="center"/>
    </xf>
    <xf numFmtId="1" fontId="45" fillId="2" borderId="23" xfId="0" applyNumberFormat="1" applyFont="1" applyFill="1" applyBorder="1" applyAlignment="1">
      <alignment horizontal="left"/>
    </xf>
    <xf numFmtId="1" fontId="45" fillId="2" borderId="23" xfId="0" applyNumberFormat="1" applyFont="1" applyFill="1" applyBorder="1" applyAlignment="1" applyProtection="1">
      <alignment horizontal="center"/>
      <protection locked="0"/>
    </xf>
    <xf numFmtId="1" fontId="45" fillId="2" borderId="23" xfId="0" applyNumberFormat="1" applyFont="1" applyFill="1" applyBorder="1" applyAlignment="1" applyProtection="1">
      <alignment horizontal="left"/>
      <protection locked="0"/>
    </xf>
    <xf numFmtId="1" fontId="59" fillId="2" borderId="23" xfId="0" applyNumberFormat="1" applyFont="1" applyFill="1" applyBorder="1" applyAlignment="1" applyProtection="1">
      <alignment wrapText="1"/>
      <protection locked="0"/>
    </xf>
    <xf numFmtId="4" fontId="53" fillId="2" borderId="23" xfId="0" applyNumberFormat="1" applyFont="1" applyFill="1" applyBorder="1"/>
    <xf numFmtId="0" fontId="45" fillId="2" borderId="23" xfId="0" applyFont="1" applyFill="1" applyBorder="1" applyProtection="1">
      <protection locked="0"/>
    </xf>
    <xf numFmtId="166" fontId="43" fillId="2" borderId="23" xfId="0" applyNumberFormat="1" applyFont="1" applyFill="1" applyBorder="1"/>
    <xf numFmtId="0" fontId="45" fillId="0" borderId="40" xfId="0" applyFont="1" applyBorder="1" applyProtection="1">
      <protection locked="0"/>
    </xf>
    <xf numFmtId="0" fontId="45" fillId="0" borderId="28" xfId="0" applyFont="1" applyBorder="1" applyProtection="1">
      <protection locked="0"/>
    </xf>
    <xf numFmtId="166" fontId="45" fillId="0" borderId="23" xfId="0" applyNumberFormat="1" applyFont="1" applyBorder="1"/>
    <xf numFmtId="0" fontId="45" fillId="0" borderId="23" xfId="0" applyFont="1" applyBorder="1"/>
    <xf numFmtId="0" fontId="51" fillId="0" borderId="23" xfId="0" applyFont="1" applyBorder="1"/>
    <xf numFmtId="166" fontId="51" fillId="0" borderId="23" xfId="0" applyNumberFormat="1" applyFont="1" applyBorder="1"/>
    <xf numFmtId="3" fontId="53" fillId="0" borderId="0" xfId="0" applyNumberFormat="1" applyFont="1"/>
    <xf numFmtId="0" fontId="61" fillId="0" borderId="0" xfId="0" applyFont="1" applyProtection="1">
      <protection locked="0"/>
    </xf>
    <xf numFmtId="44" fontId="63" fillId="0" borderId="23" xfId="48" applyFont="1" applyBorder="1" applyProtection="1"/>
    <xf numFmtId="44" fontId="61" fillId="28" borderId="23" xfId="48" applyFont="1" applyFill="1" applyBorder="1" applyProtection="1">
      <protection locked="0"/>
    </xf>
    <xf numFmtId="44" fontId="62" fillId="31" borderId="23" xfId="48" applyFont="1" applyFill="1" applyBorder="1" applyProtection="1">
      <protection locked="0"/>
    </xf>
    <xf numFmtId="44" fontId="62" fillId="31" borderId="27" xfId="48" applyFont="1" applyFill="1" applyBorder="1" applyProtection="1"/>
    <xf numFmtId="44" fontId="62" fillId="2" borderId="27" xfId="48" applyFont="1" applyFill="1" applyBorder="1" applyProtection="1"/>
    <xf numFmtId="44" fontId="61" fillId="28" borderId="16" xfId="48" applyFont="1" applyFill="1" applyBorder="1" applyProtection="1">
      <protection locked="0"/>
    </xf>
    <xf numFmtId="44" fontId="62" fillId="31" borderId="30" xfId="48" applyFont="1" applyFill="1" applyBorder="1" applyProtection="1"/>
    <xf numFmtId="44" fontId="61" fillId="35" borderId="23" xfId="48" applyFont="1" applyFill="1" applyBorder="1"/>
    <xf numFmtId="44" fontId="61" fillId="28" borderId="23" xfId="48" applyFont="1" applyFill="1" applyBorder="1" applyAlignment="1" applyProtection="1">
      <alignment vertical="center"/>
      <protection locked="0"/>
    </xf>
    <xf numFmtId="44" fontId="62" fillId="31" borderId="23" xfId="48" applyFont="1" applyFill="1" applyBorder="1" applyProtection="1"/>
    <xf numFmtId="44" fontId="62" fillId="28" borderId="23" xfId="48" applyFont="1" applyFill="1" applyBorder="1" applyProtection="1">
      <protection locked="0"/>
    </xf>
    <xf numFmtId="44" fontId="61" fillId="28" borderId="32" xfId="48" applyFont="1" applyFill="1" applyBorder="1" applyProtection="1">
      <protection locked="0"/>
    </xf>
    <xf numFmtId="44" fontId="62" fillId="31" borderId="30" xfId="48" applyFont="1" applyFill="1" applyBorder="1" applyAlignment="1" applyProtection="1">
      <alignment horizontal="right"/>
    </xf>
    <xf numFmtId="44" fontId="62" fillId="2" borderId="30" xfId="48" applyFont="1" applyFill="1" applyBorder="1" applyProtection="1"/>
    <xf numFmtId="44" fontId="61" fillId="28" borderId="12" xfId="48" applyFont="1" applyFill="1" applyBorder="1" applyProtection="1">
      <protection locked="0"/>
    </xf>
    <xf numFmtId="44" fontId="62" fillId="31" borderId="0" xfId="48" applyFont="1" applyFill="1" applyBorder="1" applyProtection="1"/>
    <xf numFmtId="44" fontId="61" fillId="0" borderId="0" xfId="0" applyNumberFormat="1" applyFont="1" applyProtection="1">
      <protection locked="0"/>
    </xf>
    <xf numFmtId="44" fontId="53" fillId="0" borderId="0" xfId="48" applyFont="1" applyProtection="1"/>
    <xf numFmtId="165" fontId="65" fillId="32" borderId="23" xfId="3" applyFont="1" applyFill="1" applyBorder="1"/>
    <xf numFmtId="165" fontId="49" fillId="0" borderId="34" xfId="3" applyFont="1" applyBorder="1" applyAlignment="1">
      <alignment horizontal="center"/>
    </xf>
    <xf numFmtId="165" fontId="49" fillId="0" borderId="35" xfId="3" applyFont="1" applyBorder="1" applyAlignment="1">
      <alignment horizontal="center"/>
    </xf>
    <xf numFmtId="165" fontId="49" fillId="0" borderId="35" xfId="3" applyFont="1" applyBorder="1"/>
    <xf numFmtId="165" fontId="49" fillId="0" borderId="35" xfId="3" applyFont="1" applyFill="1" applyBorder="1"/>
    <xf numFmtId="165" fontId="52" fillId="0" borderId="0" xfId="119" applyFont="1" applyProtection="1">
      <protection locked="0"/>
    </xf>
    <xf numFmtId="166" fontId="43" fillId="0" borderId="51" xfId="0" applyNumberFormat="1" applyFont="1" applyBorder="1"/>
    <xf numFmtId="166" fontId="43" fillId="0" borderId="52" xfId="0" applyNumberFormat="1" applyFont="1" applyBorder="1"/>
    <xf numFmtId="0" fontId="43" fillId="0" borderId="53" xfId="0" applyFont="1" applyBorder="1" applyProtection="1">
      <protection locked="0"/>
    </xf>
    <xf numFmtId="0" fontId="43" fillId="0" borderId="54" xfId="0" applyFont="1" applyBorder="1" applyProtection="1">
      <protection locked="0"/>
    </xf>
    <xf numFmtId="1" fontId="43" fillId="0" borderId="54" xfId="0" applyNumberFormat="1" applyFont="1" applyBorder="1" applyAlignment="1" applyProtection="1">
      <alignment horizontal="center"/>
      <protection locked="0"/>
    </xf>
    <xf numFmtId="1" fontId="43" fillId="0" borderId="54" xfId="0" applyNumberFormat="1" applyFont="1" applyBorder="1" applyProtection="1">
      <protection locked="0"/>
    </xf>
    <xf numFmtId="0" fontId="43" fillId="0" borderId="55" xfId="0" applyFont="1" applyBorder="1" applyProtection="1">
      <protection locked="0"/>
    </xf>
    <xf numFmtId="0" fontId="43" fillId="0" borderId="29" xfId="0" applyFont="1" applyBorder="1" applyProtection="1">
      <protection locked="0"/>
    </xf>
    <xf numFmtId="1" fontId="45" fillId="2" borderId="29" xfId="0" applyNumberFormat="1" applyFont="1" applyFill="1" applyBorder="1" applyAlignment="1">
      <alignment horizontal="center"/>
    </xf>
    <xf numFmtId="1" fontId="45" fillId="2" borderId="29" xfId="0" applyNumberFormat="1" applyFont="1" applyFill="1" applyBorder="1" applyAlignment="1">
      <alignment horizontal="left"/>
    </xf>
    <xf numFmtId="1" fontId="45" fillId="2" borderId="29" xfId="0" applyNumberFormat="1" applyFont="1" applyFill="1" applyBorder="1" applyAlignment="1" applyProtection="1">
      <alignment horizontal="center"/>
      <protection locked="0"/>
    </xf>
    <xf numFmtId="1" fontId="45" fillId="2" borderId="29" xfId="0" applyNumberFormat="1" applyFont="1" applyFill="1" applyBorder="1" applyAlignment="1" applyProtection="1">
      <alignment horizontal="left"/>
      <protection locked="0"/>
    </xf>
    <xf numFmtId="1" fontId="45" fillId="2" borderId="29" xfId="0" applyNumberFormat="1" applyFont="1" applyFill="1" applyBorder="1" applyProtection="1">
      <protection locked="0"/>
    </xf>
    <xf numFmtId="0" fontId="43" fillId="0" borderId="50" xfId="0" applyFont="1" applyBorder="1" applyProtection="1">
      <protection locked="0"/>
    </xf>
    <xf numFmtId="1" fontId="43" fillId="0" borderId="50" xfId="0" applyNumberFormat="1" applyFont="1" applyBorder="1" applyAlignment="1" applyProtection="1">
      <alignment horizontal="center"/>
      <protection locked="0"/>
    </xf>
    <xf numFmtId="1" fontId="43" fillId="0" borderId="50" xfId="0" applyNumberFormat="1" applyFont="1" applyBorder="1" applyProtection="1">
      <protection locked="0"/>
    </xf>
    <xf numFmtId="0" fontId="43" fillId="0" borderId="53" xfId="0" quotePrefix="1" applyFont="1" applyBorder="1" applyProtection="1">
      <protection locked="0"/>
    </xf>
    <xf numFmtId="0" fontId="43" fillId="0" borderId="55" xfId="0" quotePrefix="1" applyFont="1" applyBorder="1" applyProtection="1">
      <protection locked="0"/>
    </xf>
    <xf numFmtId="49" fontId="43" fillId="0" borderId="16" xfId="0" applyNumberFormat="1" applyFont="1" applyBorder="1" applyAlignment="1" applyProtection="1">
      <alignment horizontal="center"/>
      <protection locked="0"/>
    </xf>
    <xf numFmtId="49" fontId="43" fillId="0" borderId="16" xfId="0" quotePrefix="1" applyNumberFormat="1" applyFont="1" applyBorder="1" applyAlignment="1" applyProtection="1">
      <alignment horizontal="center"/>
      <protection locked="0"/>
    </xf>
    <xf numFmtId="0" fontId="43" fillId="0" borderId="50" xfId="0" quotePrefix="1" applyFont="1" applyBorder="1" applyProtection="1">
      <protection locked="0"/>
    </xf>
    <xf numFmtId="49" fontId="43" fillId="0" borderId="54" xfId="0" applyNumberFormat="1" applyFont="1" applyBorder="1" applyAlignment="1" applyProtection="1">
      <alignment horizontal="center"/>
      <protection locked="0"/>
    </xf>
    <xf numFmtId="49" fontId="43" fillId="0" borderId="50" xfId="0" applyNumberFormat="1" applyFont="1" applyBorder="1" applyAlignment="1" applyProtection="1">
      <alignment horizontal="center"/>
      <protection locked="0"/>
    </xf>
    <xf numFmtId="4" fontId="66" fillId="31" borderId="50" xfId="0" applyNumberFormat="1" applyFont="1" applyFill="1" applyBorder="1"/>
    <xf numFmtId="165" fontId="66" fillId="2" borderId="29" xfId="119" applyFont="1" applyFill="1" applyBorder="1"/>
    <xf numFmtId="165" fontId="66" fillId="2" borderId="23" xfId="119" applyFont="1" applyFill="1" applyBorder="1"/>
    <xf numFmtId="165" fontId="49" fillId="0" borderId="58" xfId="3" applyFont="1" applyBorder="1"/>
    <xf numFmtId="4" fontId="66" fillId="2" borderId="29" xfId="0" applyNumberFormat="1" applyFont="1" applyFill="1" applyBorder="1"/>
    <xf numFmtId="44" fontId="53" fillId="31" borderId="30" xfId="48" applyFont="1" applyFill="1" applyBorder="1" applyProtection="1"/>
    <xf numFmtId="44" fontId="53" fillId="2" borderId="27" xfId="48" applyFont="1" applyFill="1" applyBorder="1" applyProtection="1"/>
    <xf numFmtId="44" fontId="53" fillId="31" borderId="16" xfId="48" applyFont="1" applyFill="1" applyBorder="1" applyProtection="1"/>
    <xf numFmtId="44" fontId="53" fillId="31" borderId="29" xfId="48" applyFont="1" applyFill="1" applyBorder="1" applyProtection="1"/>
    <xf numFmtId="44" fontId="53" fillId="31" borderId="27" xfId="48" applyFont="1" applyFill="1" applyBorder="1" applyProtection="1"/>
    <xf numFmtId="44" fontId="53" fillId="31" borderId="27" xfId="48" applyFont="1" applyFill="1" applyBorder="1" applyAlignment="1" applyProtection="1">
      <alignment horizontal="right"/>
    </xf>
    <xf numFmtId="44" fontId="53" fillId="31" borderId="33" xfId="48" applyFont="1" applyFill="1" applyBorder="1" applyProtection="1"/>
    <xf numFmtId="44" fontId="53" fillId="31" borderId="23" xfId="48" applyFont="1" applyFill="1" applyBorder="1" applyProtection="1"/>
    <xf numFmtId="1" fontId="18" fillId="3" borderId="12" xfId="0" applyNumberFormat="1" applyFont="1" applyFill="1" applyBorder="1" applyProtection="1">
      <protection locked="0"/>
    </xf>
    <xf numFmtId="4" fontId="45" fillId="0" borderId="0" xfId="0" applyNumberFormat="1" applyFont="1" applyProtection="1">
      <protection locked="0"/>
    </xf>
    <xf numFmtId="44" fontId="45" fillId="0" borderId="0" xfId="0" applyNumberFormat="1" applyFont="1" applyProtection="1">
      <protection locked="0"/>
    </xf>
    <xf numFmtId="44" fontId="43" fillId="0" borderId="0" xfId="0" applyNumberFormat="1" applyFont="1" applyProtection="1">
      <protection locked="0"/>
    </xf>
    <xf numFmtId="170" fontId="43" fillId="0" borderId="0" xfId="0" applyNumberFormat="1" applyFont="1" applyProtection="1">
      <protection locked="0"/>
    </xf>
    <xf numFmtId="1" fontId="67" fillId="40" borderId="16" xfId="0" applyNumberFormat="1" applyFont="1" applyFill="1" applyBorder="1" applyAlignment="1" applyProtection="1">
      <alignment horizontal="center"/>
      <protection locked="0"/>
    </xf>
    <xf numFmtId="1" fontId="67" fillId="40" borderId="16" xfId="0" applyNumberFormat="1" applyFont="1" applyFill="1" applyBorder="1" applyAlignment="1" applyProtection="1">
      <alignment horizontal="left"/>
      <protection locked="0"/>
    </xf>
    <xf numFmtId="1" fontId="67" fillId="40" borderId="16" xfId="0" applyNumberFormat="1" applyFont="1" applyFill="1" applyBorder="1" applyProtection="1">
      <protection locked="0"/>
    </xf>
    <xf numFmtId="167" fontId="68" fillId="40" borderId="16" xfId="0" applyNumberFormat="1" applyFont="1" applyFill="1" applyBorder="1" applyProtection="1">
      <protection locked="0"/>
    </xf>
    <xf numFmtId="167" fontId="67" fillId="40" borderId="16" xfId="0" applyNumberFormat="1" applyFont="1" applyFill="1" applyBorder="1" applyProtection="1">
      <protection locked="0"/>
    </xf>
    <xf numFmtId="0" fontId="67" fillId="40" borderId="16" xfId="0" applyFont="1" applyFill="1" applyBorder="1" applyProtection="1">
      <protection locked="0"/>
    </xf>
    <xf numFmtId="166" fontId="67" fillId="40" borderId="16" xfId="0" applyNumberFormat="1" applyFont="1" applyFill="1" applyBorder="1"/>
    <xf numFmtId="44" fontId="68" fillId="40" borderId="16" xfId="48" applyFont="1" applyFill="1" applyBorder="1" applyProtection="1"/>
    <xf numFmtId="44" fontId="61" fillId="40" borderId="16" xfId="48" applyFont="1" applyFill="1" applyBorder="1" applyProtection="1"/>
    <xf numFmtId="0" fontId="42" fillId="34" borderId="13" xfId="0" applyFont="1" applyFill="1" applyBorder="1" applyProtection="1">
      <protection locked="0"/>
    </xf>
    <xf numFmtId="0" fontId="42" fillId="34" borderId="14" xfId="0" applyFont="1" applyFill="1" applyBorder="1" applyProtection="1">
      <protection locked="0"/>
    </xf>
    <xf numFmtId="49" fontId="42" fillId="34" borderId="14" xfId="0" applyNumberFormat="1" applyFont="1" applyFill="1" applyBorder="1" applyAlignment="1" applyProtection="1">
      <alignment horizontal="center" vertical="center"/>
      <protection locked="0"/>
    </xf>
    <xf numFmtId="1" fontId="42" fillId="34" borderId="14" xfId="0" applyNumberFormat="1" applyFont="1" applyFill="1" applyBorder="1" applyAlignment="1" applyProtection="1">
      <alignment horizontal="center" vertical="center"/>
      <protection locked="0"/>
    </xf>
    <xf numFmtId="4" fontId="54" fillId="34" borderId="14" xfId="0" applyNumberFormat="1" applyFont="1" applyFill="1" applyBorder="1" applyAlignment="1" applyProtection="1">
      <alignment horizontal="center" vertical="center" wrapText="1"/>
      <protection locked="0"/>
    </xf>
    <xf numFmtId="3" fontId="42" fillId="34" borderId="14" xfId="0" applyNumberFormat="1" applyFont="1" applyFill="1" applyBorder="1" applyAlignment="1" applyProtection="1">
      <alignment horizontal="center" vertical="center" wrapText="1"/>
      <protection locked="0"/>
    </xf>
    <xf numFmtId="3" fontId="42" fillId="34" borderId="14" xfId="0" applyNumberFormat="1" applyFont="1" applyFill="1" applyBorder="1" applyAlignment="1">
      <alignment horizontal="center" vertical="center" wrapText="1"/>
    </xf>
    <xf numFmtId="3" fontId="54" fillId="34" borderId="14" xfId="0" applyNumberFormat="1" applyFont="1" applyFill="1" applyBorder="1" applyAlignment="1">
      <alignment horizontal="center" vertical="center" wrapText="1"/>
    </xf>
    <xf numFmtId="0" fontId="42" fillId="34" borderId="21" xfId="0" applyFont="1" applyFill="1" applyBorder="1" applyProtection="1">
      <protection locked="0"/>
    </xf>
    <xf numFmtId="0" fontId="42" fillId="34" borderId="23" xfId="0" applyFont="1" applyFill="1" applyBorder="1" applyProtection="1">
      <protection locked="0"/>
    </xf>
    <xf numFmtId="49" fontId="42" fillId="34" borderId="23" xfId="0" applyNumberFormat="1" applyFont="1" applyFill="1" applyBorder="1" applyAlignment="1" applyProtection="1">
      <alignment horizontal="center" vertical="center"/>
      <protection locked="0"/>
    </xf>
    <xf numFmtId="1" fontId="42" fillId="34" borderId="23" xfId="0" applyNumberFormat="1" applyFont="1" applyFill="1" applyBorder="1" applyAlignment="1" applyProtection="1">
      <alignment horizontal="center" vertical="center"/>
      <protection locked="0"/>
    </xf>
    <xf numFmtId="3" fontId="54" fillId="34" borderId="23" xfId="0" applyNumberFormat="1" applyFont="1" applyFill="1" applyBorder="1" applyAlignment="1" applyProtection="1">
      <alignment horizontal="center" vertical="center" wrapText="1"/>
      <protection locked="0"/>
    </xf>
    <xf numFmtId="3" fontId="42" fillId="34" borderId="23" xfId="0" applyNumberFormat="1" applyFont="1" applyFill="1" applyBorder="1" applyAlignment="1" applyProtection="1">
      <alignment horizontal="center" vertical="center"/>
      <protection locked="0"/>
    </xf>
    <xf numFmtId="3" fontId="42" fillId="34" borderId="23" xfId="0" applyNumberFormat="1" applyFont="1" applyFill="1" applyBorder="1" applyAlignment="1">
      <alignment horizontal="center" vertical="center"/>
    </xf>
    <xf numFmtId="3" fontId="54" fillId="34" borderId="23" xfId="0" applyNumberFormat="1" applyFont="1" applyFill="1" applyBorder="1" applyAlignment="1">
      <alignment horizontal="center" vertical="center"/>
    </xf>
    <xf numFmtId="44" fontId="61" fillId="41" borderId="23" xfId="76" applyFont="1" applyFill="1" applyBorder="1" applyProtection="1">
      <protection locked="0"/>
    </xf>
    <xf numFmtId="3" fontId="54" fillId="34" borderId="24" xfId="0" applyNumberFormat="1" applyFont="1" applyFill="1" applyBorder="1" applyAlignment="1" applyProtection="1">
      <alignment horizontal="center" vertical="center" wrapText="1"/>
      <protection locked="0"/>
    </xf>
    <xf numFmtId="3" fontId="54" fillId="34" borderId="22" xfId="0" applyNumberFormat="1" applyFont="1" applyFill="1" applyBorder="1" applyAlignment="1" applyProtection="1">
      <alignment horizontal="center" vertical="center"/>
      <protection locked="0"/>
    </xf>
    <xf numFmtId="0" fontId="43" fillId="32" borderId="21" xfId="0" applyFont="1" applyFill="1" applyBorder="1" applyProtection="1">
      <protection locked="0"/>
    </xf>
    <xf numFmtId="0" fontId="43" fillId="32" borderId="23" xfId="0" applyFont="1" applyFill="1" applyBorder="1" applyProtection="1">
      <protection locked="0"/>
    </xf>
    <xf numFmtId="1" fontId="46" fillId="32" borderId="23" xfId="69" applyNumberFormat="1" applyFill="1" applyBorder="1" applyAlignment="1" applyProtection="1">
      <alignment horizontal="center"/>
      <protection locked="0"/>
    </xf>
    <xf numFmtId="1" fontId="46" fillId="32" borderId="23" xfId="69" applyNumberFormat="1" applyFill="1" applyBorder="1" applyProtection="1">
      <protection locked="0"/>
    </xf>
    <xf numFmtId="165" fontId="64" fillId="32" borderId="29" xfId="74" applyFont="1" applyFill="1" applyBorder="1"/>
    <xf numFmtId="0" fontId="46" fillId="32" borderId="23" xfId="69" applyFill="1" applyBorder="1" applyProtection="1"/>
    <xf numFmtId="166" fontId="46" fillId="32" borderId="23" xfId="69" applyNumberFormat="1" applyFill="1" applyBorder="1" applyProtection="1"/>
    <xf numFmtId="44" fontId="63" fillId="32" borderId="23" xfId="48" applyFont="1" applyFill="1" applyBorder="1" applyProtection="1"/>
    <xf numFmtId="44" fontId="61" fillId="32" borderId="16" xfId="48" applyFont="1" applyFill="1" applyBorder="1" applyProtection="1">
      <protection locked="0"/>
    </xf>
    <xf numFmtId="0" fontId="50" fillId="32" borderId="21" xfId="0" quotePrefix="1" applyFont="1" applyFill="1" applyBorder="1" applyProtection="1">
      <protection locked="0"/>
    </xf>
    <xf numFmtId="0" fontId="50" fillId="32" borderId="23" xfId="0" applyFont="1" applyFill="1" applyBorder="1" applyProtection="1">
      <protection locked="0"/>
    </xf>
    <xf numFmtId="1" fontId="50" fillId="32" borderId="23" xfId="0" applyNumberFormat="1" applyFont="1" applyFill="1" applyBorder="1" applyAlignment="1" applyProtection="1">
      <alignment horizontal="center"/>
      <protection locked="0"/>
    </xf>
    <xf numFmtId="44" fontId="61" fillId="32" borderId="23" xfId="48" applyFont="1" applyFill="1" applyBorder="1" applyProtection="1">
      <protection locked="0"/>
    </xf>
    <xf numFmtId="1" fontId="69" fillId="40" borderId="16" xfId="0" applyNumberFormat="1" applyFont="1" applyFill="1" applyBorder="1" applyAlignment="1" applyProtection="1">
      <alignment horizontal="left"/>
      <protection locked="0"/>
    </xf>
    <xf numFmtId="1" fontId="52" fillId="0" borderId="23" xfId="0" applyNumberFormat="1" applyFont="1" applyBorder="1" applyAlignment="1" applyProtection="1">
      <alignment horizontal="center"/>
      <protection locked="0"/>
    </xf>
    <xf numFmtId="1" fontId="45" fillId="2" borderId="27" xfId="0" applyNumberFormat="1" applyFont="1" applyFill="1" applyBorder="1" applyAlignment="1" applyProtection="1">
      <alignment horizontal="center"/>
      <protection locked="0"/>
    </xf>
    <xf numFmtId="1" fontId="3" fillId="32" borderId="23" xfId="69" applyNumberFormat="1" applyFont="1" applyFill="1" applyBorder="1" applyAlignment="1" applyProtection="1">
      <alignment horizontal="center"/>
      <protection locked="0"/>
    </xf>
    <xf numFmtId="1" fontId="52" fillId="31" borderId="23" xfId="0" applyNumberFormat="1" applyFont="1" applyFill="1" applyBorder="1" applyAlignment="1" applyProtection="1">
      <alignment horizontal="center"/>
      <protection locked="0"/>
    </xf>
    <xf numFmtId="0" fontId="50" fillId="32" borderId="0" xfId="0" applyFont="1" applyFill="1" applyProtection="1">
      <protection locked="0"/>
    </xf>
    <xf numFmtId="1" fontId="43" fillId="0" borderId="23" xfId="0" applyNumberFormat="1" applyFont="1" applyBorder="1" applyAlignment="1" applyProtection="1">
      <alignment horizontal="left"/>
      <protection locked="0"/>
    </xf>
    <xf numFmtId="1" fontId="43" fillId="3" borderId="12" xfId="0" applyNumberFormat="1" applyFont="1" applyFill="1" applyBorder="1" applyAlignment="1" applyProtection="1">
      <alignment horizontal="left"/>
      <protection locked="0"/>
    </xf>
    <xf numFmtId="1" fontId="45" fillId="2" borderId="27" xfId="0" applyNumberFormat="1" applyFont="1" applyFill="1" applyBorder="1" applyAlignment="1" applyProtection="1">
      <alignment horizontal="left"/>
      <protection locked="0"/>
    </xf>
    <xf numFmtId="1" fontId="43" fillId="0" borderId="16" xfId="0" applyNumberFormat="1" applyFont="1" applyBorder="1" applyAlignment="1" applyProtection="1">
      <alignment horizontal="left"/>
      <protection locked="0"/>
    </xf>
    <xf numFmtId="1" fontId="43" fillId="0" borderId="12" xfId="0" applyNumberFormat="1" applyFont="1" applyBorder="1" applyAlignment="1" applyProtection="1">
      <alignment horizontal="left"/>
      <protection locked="0"/>
    </xf>
    <xf numFmtId="1" fontId="2" fillId="32" borderId="23" xfId="69" applyNumberFormat="1" applyFont="1" applyFill="1" applyBorder="1" applyAlignment="1" applyProtection="1">
      <alignment horizontal="left"/>
      <protection locked="0"/>
    </xf>
    <xf numFmtId="1" fontId="43" fillId="0" borderId="54" xfId="0" applyNumberFormat="1" applyFont="1" applyBorder="1" applyAlignment="1" applyProtection="1">
      <alignment horizontal="left"/>
      <protection locked="0"/>
    </xf>
    <xf numFmtId="1" fontId="43" fillId="0" borderId="50" xfId="0" applyNumberFormat="1" applyFont="1" applyBorder="1" applyAlignment="1" applyProtection="1">
      <alignment horizontal="left"/>
      <protection locked="0"/>
    </xf>
    <xf numFmtId="1" fontId="43" fillId="3" borderId="23" xfId="0" applyNumberFormat="1" applyFont="1" applyFill="1" applyBorder="1" applyAlignment="1" applyProtection="1">
      <alignment horizontal="left"/>
      <protection locked="0"/>
    </xf>
    <xf numFmtId="1" fontId="50" fillId="32" borderId="23" xfId="0" applyNumberFormat="1" applyFont="1" applyFill="1" applyBorder="1" applyAlignment="1" applyProtection="1">
      <alignment horizontal="left"/>
      <protection locked="0"/>
    </xf>
    <xf numFmtId="0" fontId="43" fillId="33" borderId="22" xfId="120" applyFont="1" applyFill="1" applyBorder="1" applyProtection="1">
      <protection locked="0"/>
    </xf>
    <xf numFmtId="0" fontId="45" fillId="33" borderId="22" xfId="120" applyFont="1" applyFill="1" applyBorder="1" applyProtection="1">
      <protection locked="0"/>
    </xf>
    <xf numFmtId="3" fontId="43" fillId="0" borderId="0" xfId="0" applyNumberFormat="1" applyFont="1" applyAlignment="1" applyProtection="1">
      <alignment wrapText="1"/>
      <protection locked="0"/>
    </xf>
    <xf numFmtId="3" fontId="43" fillId="0" borderId="0" xfId="0" applyNumberFormat="1" applyFont="1" applyProtection="1">
      <protection locked="0"/>
    </xf>
    <xf numFmtId="3" fontId="42" fillId="34" borderId="23" xfId="0" applyNumberFormat="1" applyFont="1" applyFill="1" applyBorder="1" applyAlignment="1" applyProtection="1">
      <alignment horizontal="center" vertical="center" wrapText="1"/>
      <protection locked="0"/>
    </xf>
    <xf numFmtId="3" fontId="44" fillId="33" borderId="50" xfId="0" applyNumberFormat="1" applyFont="1" applyFill="1" applyBorder="1"/>
    <xf numFmtId="0" fontId="70" fillId="39" borderId="23" xfId="0" applyFont="1" applyFill="1" applyBorder="1"/>
    <xf numFmtId="0" fontId="43" fillId="33" borderId="37" xfId="120" applyFont="1" applyFill="1" applyBorder="1" applyProtection="1">
      <protection locked="0"/>
    </xf>
    <xf numFmtId="3" fontId="45" fillId="31" borderId="50" xfId="0" applyNumberFormat="1" applyFont="1" applyFill="1" applyBorder="1"/>
    <xf numFmtId="3" fontId="44" fillId="39" borderId="50" xfId="0" applyNumberFormat="1" applyFont="1" applyFill="1" applyBorder="1"/>
    <xf numFmtId="0" fontId="43" fillId="33" borderId="22" xfId="0" applyFont="1" applyFill="1" applyBorder="1" applyProtection="1">
      <protection locked="0"/>
    </xf>
    <xf numFmtId="0" fontId="45" fillId="33" borderId="22" xfId="0" applyFont="1" applyFill="1" applyBorder="1" applyProtection="1">
      <protection locked="0"/>
    </xf>
    <xf numFmtId="3" fontId="45" fillId="2" borderId="29" xfId="0" applyNumberFormat="1" applyFont="1" applyFill="1" applyBorder="1"/>
    <xf numFmtId="0" fontId="44" fillId="39" borderId="23" xfId="0" applyFont="1" applyFill="1" applyBorder="1"/>
    <xf numFmtId="1" fontId="43" fillId="33" borderId="36" xfId="0" applyNumberFormat="1" applyFont="1" applyFill="1" applyBorder="1" applyProtection="1">
      <protection locked="0"/>
    </xf>
    <xf numFmtId="1" fontId="43" fillId="33" borderId="32" xfId="0" applyNumberFormat="1" applyFont="1" applyFill="1" applyBorder="1" applyProtection="1">
      <protection locked="0"/>
    </xf>
    <xf numFmtId="3" fontId="43" fillId="32" borderId="50" xfId="29" applyNumberFormat="1" applyFont="1" applyFill="1" applyBorder="1" applyProtection="1">
      <protection locked="0"/>
    </xf>
    <xf numFmtId="3" fontId="43" fillId="32" borderId="23" xfId="29" applyNumberFormat="1" applyFont="1" applyFill="1" applyBorder="1" applyProtection="1">
      <protection locked="0"/>
    </xf>
    <xf numFmtId="3" fontId="43" fillId="32" borderId="23" xfId="0" applyNumberFormat="1" applyFont="1" applyFill="1" applyBorder="1" applyProtection="1">
      <protection locked="0"/>
    </xf>
    <xf numFmtId="0" fontId="44" fillId="33" borderId="50" xfId="0" applyFont="1" applyFill="1" applyBorder="1"/>
    <xf numFmtId="171" fontId="44" fillId="39" borderId="23" xfId="119" applyNumberFormat="1" applyFont="1" applyFill="1" applyBorder="1" applyAlignment="1">
      <alignment horizontal="right"/>
    </xf>
    <xf numFmtId="171" fontId="44" fillId="39" borderId="23" xfId="119" applyNumberFormat="1" applyFont="1" applyFill="1" applyBorder="1"/>
    <xf numFmtId="3" fontId="71" fillId="33" borderId="50" xfId="0" applyNumberFormat="1" applyFont="1" applyFill="1" applyBorder="1"/>
    <xf numFmtId="0" fontId="45" fillId="33" borderId="23" xfId="0" applyFont="1" applyFill="1" applyBorder="1" applyAlignment="1" applyProtection="1">
      <alignment horizontal="right" vertical="center" wrapText="1"/>
      <protection locked="0"/>
    </xf>
    <xf numFmtId="0" fontId="43" fillId="33" borderId="23" xfId="0" applyFont="1" applyFill="1" applyBorder="1" applyAlignment="1" applyProtection="1">
      <alignment horizontal="right" vertical="center" wrapText="1"/>
      <protection locked="0"/>
    </xf>
    <xf numFmtId="3" fontId="71" fillId="33" borderId="54" xfId="0" applyNumberFormat="1" applyFont="1" applyFill="1" applyBorder="1"/>
    <xf numFmtId="0" fontId="44" fillId="39" borderId="54" xfId="0" applyFont="1" applyFill="1" applyBorder="1"/>
    <xf numFmtId="0" fontId="43" fillId="33" borderId="54" xfId="0" applyFont="1" applyFill="1" applyBorder="1" applyAlignment="1" applyProtection="1">
      <alignment horizontal="right" vertical="center" wrapText="1"/>
      <protection locked="0"/>
    </xf>
    <xf numFmtId="0" fontId="44" fillId="39" borderId="50" xfId="0" applyFont="1" applyFill="1" applyBorder="1"/>
    <xf numFmtId="0" fontId="43" fillId="33" borderId="50" xfId="0" applyFont="1" applyFill="1" applyBorder="1" applyAlignment="1" applyProtection="1">
      <alignment horizontal="right" vertical="center" wrapText="1"/>
      <protection locked="0"/>
    </xf>
    <xf numFmtId="0" fontId="43" fillId="33" borderId="50" xfId="0" applyFont="1" applyFill="1" applyBorder="1" applyProtection="1">
      <protection locked="0"/>
    </xf>
    <xf numFmtId="0" fontId="43" fillId="33" borderId="37" xfId="0" applyFont="1" applyFill="1" applyBorder="1" applyProtection="1">
      <protection locked="0"/>
    </xf>
    <xf numFmtId="3" fontId="45" fillId="2" borderId="23" xfId="0" applyNumberFormat="1" applyFont="1" applyFill="1" applyBorder="1"/>
    <xf numFmtId="3" fontId="43" fillId="33" borderId="22" xfId="0" applyNumberFormat="1" applyFont="1" applyFill="1" applyBorder="1" applyProtection="1">
      <protection locked="0"/>
    </xf>
    <xf numFmtId="0" fontId="1" fillId="39" borderId="23" xfId="0" applyFont="1" applyFill="1" applyBorder="1"/>
    <xf numFmtId="3" fontId="45" fillId="33" borderId="22" xfId="0" applyNumberFormat="1" applyFont="1" applyFill="1" applyBorder="1" applyProtection="1">
      <protection locked="0"/>
    </xf>
    <xf numFmtId="0" fontId="43" fillId="33" borderId="23" xfId="0" applyFont="1" applyFill="1" applyBorder="1" applyAlignment="1" applyProtection="1">
      <alignment horizontal="right"/>
      <protection locked="0"/>
    </xf>
    <xf numFmtId="0" fontId="45" fillId="33" borderId="23" xfId="0" applyFont="1" applyFill="1" applyBorder="1" applyAlignment="1" applyProtection="1">
      <alignment horizontal="right"/>
      <protection locked="0"/>
    </xf>
    <xf numFmtId="0" fontId="43" fillId="33" borderId="36" xfId="0" applyFont="1" applyFill="1" applyBorder="1" applyProtection="1">
      <protection locked="0"/>
    </xf>
    <xf numFmtId="0" fontId="45" fillId="33" borderId="36" xfId="0" applyFont="1" applyFill="1" applyBorder="1" applyProtection="1">
      <protection locked="0"/>
    </xf>
    <xf numFmtId="0" fontId="45" fillId="33" borderId="38" xfId="0" applyFont="1" applyFill="1" applyBorder="1" applyProtection="1">
      <protection locked="0"/>
    </xf>
    <xf numFmtId="3" fontId="44" fillId="33" borderId="54" xfId="0" applyNumberFormat="1" applyFont="1" applyFill="1" applyBorder="1"/>
    <xf numFmtId="0" fontId="43" fillId="33" borderId="22" xfId="1" applyFont="1" applyFill="1" applyBorder="1" applyProtection="1">
      <protection locked="0"/>
    </xf>
    <xf numFmtId="3" fontId="44" fillId="33" borderId="16" xfId="0" applyNumberFormat="1" applyFont="1" applyFill="1" applyBorder="1"/>
    <xf numFmtId="0" fontId="43" fillId="33" borderId="56" xfId="1" applyFont="1" applyFill="1" applyBorder="1" applyProtection="1">
      <protection locked="0"/>
    </xf>
    <xf numFmtId="0" fontId="43" fillId="33" borderId="50" xfId="1" applyFont="1" applyFill="1" applyBorder="1" applyProtection="1">
      <protection locked="0"/>
    </xf>
    <xf numFmtId="171" fontId="44" fillId="33" borderId="50" xfId="119" applyNumberFormat="1" applyFont="1" applyFill="1" applyBorder="1"/>
    <xf numFmtId="0" fontId="72" fillId="33" borderId="50" xfId="0" applyFont="1" applyFill="1" applyBorder="1" applyAlignment="1">
      <alignment vertical="center" wrapText="1"/>
    </xf>
    <xf numFmtId="0" fontId="44" fillId="39" borderId="16" xfId="0" applyFont="1" applyFill="1" applyBorder="1"/>
    <xf numFmtId="0" fontId="72" fillId="33" borderId="57" xfId="0" applyFont="1" applyFill="1" applyBorder="1" applyAlignment="1">
      <alignment vertical="center" wrapText="1"/>
    </xf>
    <xf numFmtId="0" fontId="72" fillId="33" borderId="39" xfId="0" applyFont="1" applyFill="1" applyBorder="1" applyAlignment="1">
      <alignment vertical="center" wrapText="1"/>
    </xf>
    <xf numFmtId="0" fontId="73" fillId="33" borderId="39" xfId="0" applyFont="1" applyFill="1" applyBorder="1" applyAlignment="1">
      <alignment vertical="center" wrapText="1"/>
    </xf>
    <xf numFmtId="171" fontId="43" fillId="33" borderId="50" xfId="119" applyNumberFormat="1" applyFont="1" applyFill="1" applyBorder="1" applyAlignment="1" applyProtection="1">
      <alignment horizontal="right"/>
      <protection locked="0"/>
    </xf>
    <xf numFmtId="3" fontId="74" fillId="32" borderId="23" xfId="8" applyNumberFormat="1" applyFont="1" applyFill="1" applyBorder="1" applyProtection="1">
      <protection locked="0"/>
    </xf>
    <xf numFmtId="3" fontId="74" fillId="32" borderId="23" xfId="8" applyNumberFormat="1" applyFont="1" applyFill="1" applyBorder="1"/>
    <xf numFmtId="3" fontId="74" fillId="32" borderId="1" xfId="0" applyNumberFormat="1" applyFont="1" applyFill="1" applyBorder="1" applyProtection="1">
      <protection locked="0"/>
    </xf>
    <xf numFmtId="3" fontId="45" fillId="31" borderId="29" xfId="0" applyNumberFormat="1" applyFont="1" applyFill="1" applyBorder="1"/>
    <xf numFmtId="3" fontId="43" fillId="31" borderId="29" xfId="0" applyNumberFormat="1" applyFont="1" applyFill="1" applyBorder="1"/>
    <xf numFmtId="3" fontId="43" fillId="2" borderId="29" xfId="0" applyNumberFormat="1" applyFont="1" applyFill="1" applyBorder="1"/>
    <xf numFmtId="3" fontId="69" fillId="40" borderId="16" xfId="0" applyNumberFormat="1" applyFont="1" applyFill="1" applyBorder="1" applyProtection="1">
      <protection locked="0"/>
    </xf>
    <xf numFmtId="3" fontId="45" fillId="0" borderId="0" xfId="0" applyNumberFormat="1" applyFont="1" applyProtection="1">
      <protection locked="0"/>
    </xf>
    <xf numFmtId="3" fontId="45" fillId="0" borderId="0" xfId="0" applyNumberFormat="1" applyFont="1" applyAlignment="1" applyProtection="1">
      <alignment horizontal="center" wrapText="1"/>
      <protection locked="0"/>
    </xf>
    <xf numFmtId="49" fontId="60" fillId="0" borderId="45" xfId="0" applyNumberFormat="1" applyFont="1" applyBorder="1" applyAlignment="1" applyProtection="1">
      <alignment horizontal="center" wrapText="1"/>
      <protection locked="0"/>
    </xf>
  </cellXfs>
  <cellStyles count="1255">
    <cellStyle name="20% - akcent 1 2" xfId="6" xr:uid="{00000000-0005-0000-0000-000000000000}"/>
    <cellStyle name="20% - akcent 2 2" xfId="7" xr:uid="{00000000-0005-0000-0000-000001000000}"/>
    <cellStyle name="20% - akcent 3 2" xfId="8" xr:uid="{00000000-0005-0000-0000-000002000000}"/>
    <cellStyle name="20% — akcent 3 2" xfId="117" xr:uid="{00000000-0005-0000-0000-000003000000}"/>
    <cellStyle name="20% — akcent 3 2 2" xfId="122" xr:uid="{00000000-0005-0000-0000-000004000000}"/>
    <cellStyle name="20% — akcent 3 2 2 2" xfId="175" xr:uid="{00000000-0005-0000-0000-000005000000}"/>
    <cellStyle name="20% — akcent 3 2 2 2 2" xfId="476" xr:uid="{00000000-0005-0000-0000-000006000000}"/>
    <cellStyle name="20% — akcent 3 2 2 2 3" xfId="774" xr:uid="{00000000-0005-0000-0000-000007000000}"/>
    <cellStyle name="20% — akcent 3 2 2 2 4" xfId="1072" xr:uid="{00000000-0005-0000-0000-000008000000}"/>
    <cellStyle name="20% — akcent 3 2 2 3" xfId="228" xr:uid="{00000000-0005-0000-0000-000009000000}"/>
    <cellStyle name="20% — akcent 3 2 2 3 2" xfId="529" xr:uid="{00000000-0005-0000-0000-00000A000000}"/>
    <cellStyle name="20% — akcent 3 2 2 3 3" xfId="827" xr:uid="{00000000-0005-0000-0000-00000B000000}"/>
    <cellStyle name="20% — akcent 3 2 2 3 4" xfId="1125" xr:uid="{00000000-0005-0000-0000-00000C000000}"/>
    <cellStyle name="20% — akcent 3 2 2 4" xfId="282" xr:uid="{00000000-0005-0000-0000-00000D000000}"/>
    <cellStyle name="20% — akcent 3 2 2 4 2" xfId="583" xr:uid="{00000000-0005-0000-0000-00000E000000}"/>
    <cellStyle name="20% — akcent 3 2 2 4 3" xfId="881" xr:uid="{00000000-0005-0000-0000-00000F000000}"/>
    <cellStyle name="20% — akcent 3 2 2 4 4" xfId="1179" xr:uid="{00000000-0005-0000-0000-000010000000}"/>
    <cellStyle name="20% — akcent 3 2 2 5" xfId="335" xr:uid="{00000000-0005-0000-0000-000011000000}"/>
    <cellStyle name="20% — akcent 3 2 2 5 2" xfId="636" xr:uid="{00000000-0005-0000-0000-000012000000}"/>
    <cellStyle name="20% — akcent 3 2 2 5 3" xfId="934" xr:uid="{00000000-0005-0000-0000-000013000000}"/>
    <cellStyle name="20% — akcent 3 2 2 5 4" xfId="1232" xr:uid="{00000000-0005-0000-0000-000014000000}"/>
    <cellStyle name="20% — akcent 3 2 2 6" xfId="423" xr:uid="{00000000-0005-0000-0000-000015000000}"/>
    <cellStyle name="20% — akcent 3 2 2 7" xfId="721" xr:uid="{00000000-0005-0000-0000-000016000000}"/>
    <cellStyle name="20% — akcent 3 2 2 8" xfId="1019" xr:uid="{00000000-0005-0000-0000-000017000000}"/>
    <cellStyle name="20% — akcent 3 2 3" xfId="171" xr:uid="{00000000-0005-0000-0000-000018000000}"/>
    <cellStyle name="20% — akcent 3 2 3 2" xfId="472" xr:uid="{00000000-0005-0000-0000-000019000000}"/>
    <cellStyle name="20% — akcent 3 2 3 3" xfId="770" xr:uid="{00000000-0005-0000-0000-00001A000000}"/>
    <cellStyle name="20% — akcent 3 2 3 4" xfId="1068" xr:uid="{00000000-0005-0000-0000-00001B000000}"/>
    <cellStyle name="20% — akcent 3 2 4" xfId="224" xr:uid="{00000000-0005-0000-0000-00001C000000}"/>
    <cellStyle name="20% — akcent 3 2 4 2" xfId="525" xr:uid="{00000000-0005-0000-0000-00001D000000}"/>
    <cellStyle name="20% — akcent 3 2 4 3" xfId="823" xr:uid="{00000000-0005-0000-0000-00001E000000}"/>
    <cellStyle name="20% — akcent 3 2 4 4" xfId="1121" xr:uid="{00000000-0005-0000-0000-00001F000000}"/>
    <cellStyle name="20% — akcent 3 2 5" xfId="278" xr:uid="{00000000-0005-0000-0000-000020000000}"/>
    <cellStyle name="20% — akcent 3 2 5 2" xfId="579" xr:uid="{00000000-0005-0000-0000-000021000000}"/>
    <cellStyle name="20% — akcent 3 2 5 3" xfId="877" xr:uid="{00000000-0005-0000-0000-000022000000}"/>
    <cellStyle name="20% — akcent 3 2 5 4" xfId="1175" xr:uid="{00000000-0005-0000-0000-000023000000}"/>
    <cellStyle name="20% — akcent 3 2 6" xfId="331" xr:uid="{00000000-0005-0000-0000-000024000000}"/>
    <cellStyle name="20% — akcent 3 2 6 2" xfId="632" xr:uid="{00000000-0005-0000-0000-000025000000}"/>
    <cellStyle name="20% — akcent 3 2 6 3" xfId="930" xr:uid="{00000000-0005-0000-0000-000026000000}"/>
    <cellStyle name="20% — akcent 3 2 6 4" xfId="1228" xr:uid="{00000000-0005-0000-0000-000027000000}"/>
    <cellStyle name="20% — akcent 3 2 7" xfId="419" xr:uid="{00000000-0005-0000-0000-000028000000}"/>
    <cellStyle name="20% — akcent 3 2 8" xfId="717" xr:uid="{00000000-0005-0000-0000-000029000000}"/>
    <cellStyle name="20% — akcent 3 2 9" xfId="1015" xr:uid="{00000000-0005-0000-0000-00002A000000}"/>
    <cellStyle name="20% - akcent 4 2" xfId="9" xr:uid="{00000000-0005-0000-0000-00002B000000}"/>
    <cellStyle name="20% — akcent 4 2" xfId="116" xr:uid="{00000000-0005-0000-0000-00002C000000}"/>
    <cellStyle name="20% — akcent 4 2 2" xfId="121" xr:uid="{00000000-0005-0000-0000-00002D000000}"/>
    <cellStyle name="20% — akcent 4 2 2 2" xfId="174" xr:uid="{00000000-0005-0000-0000-00002E000000}"/>
    <cellStyle name="20% — akcent 4 2 2 2 2" xfId="475" xr:uid="{00000000-0005-0000-0000-00002F000000}"/>
    <cellStyle name="20% — akcent 4 2 2 2 3" xfId="773" xr:uid="{00000000-0005-0000-0000-000030000000}"/>
    <cellStyle name="20% — akcent 4 2 2 2 4" xfId="1071" xr:uid="{00000000-0005-0000-0000-000031000000}"/>
    <cellStyle name="20% — akcent 4 2 2 3" xfId="227" xr:uid="{00000000-0005-0000-0000-000032000000}"/>
    <cellStyle name="20% — akcent 4 2 2 3 2" xfId="528" xr:uid="{00000000-0005-0000-0000-000033000000}"/>
    <cellStyle name="20% — akcent 4 2 2 3 3" xfId="826" xr:uid="{00000000-0005-0000-0000-000034000000}"/>
    <cellStyle name="20% — akcent 4 2 2 3 4" xfId="1124" xr:uid="{00000000-0005-0000-0000-000035000000}"/>
    <cellStyle name="20% — akcent 4 2 2 4" xfId="281" xr:uid="{00000000-0005-0000-0000-000036000000}"/>
    <cellStyle name="20% — akcent 4 2 2 4 2" xfId="582" xr:uid="{00000000-0005-0000-0000-000037000000}"/>
    <cellStyle name="20% — akcent 4 2 2 4 3" xfId="880" xr:uid="{00000000-0005-0000-0000-000038000000}"/>
    <cellStyle name="20% — akcent 4 2 2 4 4" xfId="1178" xr:uid="{00000000-0005-0000-0000-000039000000}"/>
    <cellStyle name="20% — akcent 4 2 2 5" xfId="334" xr:uid="{00000000-0005-0000-0000-00003A000000}"/>
    <cellStyle name="20% — akcent 4 2 2 5 2" xfId="635" xr:uid="{00000000-0005-0000-0000-00003B000000}"/>
    <cellStyle name="20% — akcent 4 2 2 5 3" xfId="933" xr:uid="{00000000-0005-0000-0000-00003C000000}"/>
    <cellStyle name="20% — akcent 4 2 2 5 4" xfId="1231" xr:uid="{00000000-0005-0000-0000-00003D000000}"/>
    <cellStyle name="20% — akcent 4 2 2 6" xfId="422" xr:uid="{00000000-0005-0000-0000-00003E000000}"/>
    <cellStyle name="20% — akcent 4 2 2 7" xfId="720" xr:uid="{00000000-0005-0000-0000-00003F000000}"/>
    <cellStyle name="20% — akcent 4 2 2 8" xfId="1018" xr:uid="{00000000-0005-0000-0000-000040000000}"/>
    <cellStyle name="20% — akcent 4 2 3" xfId="170" xr:uid="{00000000-0005-0000-0000-000041000000}"/>
    <cellStyle name="20% — akcent 4 2 3 2" xfId="471" xr:uid="{00000000-0005-0000-0000-000042000000}"/>
    <cellStyle name="20% — akcent 4 2 3 3" xfId="769" xr:uid="{00000000-0005-0000-0000-000043000000}"/>
    <cellStyle name="20% — akcent 4 2 3 4" xfId="1067" xr:uid="{00000000-0005-0000-0000-000044000000}"/>
    <cellStyle name="20% — akcent 4 2 4" xfId="223" xr:uid="{00000000-0005-0000-0000-000045000000}"/>
    <cellStyle name="20% — akcent 4 2 4 2" xfId="524" xr:uid="{00000000-0005-0000-0000-000046000000}"/>
    <cellStyle name="20% — akcent 4 2 4 3" xfId="822" xr:uid="{00000000-0005-0000-0000-000047000000}"/>
    <cellStyle name="20% — akcent 4 2 4 4" xfId="1120" xr:uid="{00000000-0005-0000-0000-000048000000}"/>
    <cellStyle name="20% — akcent 4 2 5" xfId="277" xr:uid="{00000000-0005-0000-0000-000049000000}"/>
    <cellStyle name="20% — akcent 4 2 5 2" xfId="578" xr:uid="{00000000-0005-0000-0000-00004A000000}"/>
    <cellStyle name="20% — akcent 4 2 5 3" xfId="876" xr:uid="{00000000-0005-0000-0000-00004B000000}"/>
    <cellStyle name="20% — akcent 4 2 5 4" xfId="1174" xr:uid="{00000000-0005-0000-0000-00004C000000}"/>
    <cellStyle name="20% — akcent 4 2 6" xfId="330" xr:uid="{00000000-0005-0000-0000-00004D000000}"/>
    <cellStyle name="20% — akcent 4 2 6 2" xfId="631" xr:uid="{00000000-0005-0000-0000-00004E000000}"/>
    <cellStyle name="20% — akcent 4 2 6 3" xfId="929" xr:uid="{00000000-0005-0000-0000-00004F000000}"/>
    <cellStyle name="20% — akcent 4 2 6 4" xfId="1227" xr:uid="{00000000-0005-0000-0000-000050000000}"/>
    <cellStyle name="20% — akcent 4 2 7" xfId="418" xr:uid="{00000000-0005-0000-0000-000051000000}"/>
    <cellStyle name="20% — akcent 4 2 8" xfId="716" xr:uid="{00000000-0005-0000-0000-000052000000}"/>
    <cellStyle name="20% — akcent 4 2 9" xfId="1014" xr:uid="{00000000-0005-0000-0000-000053000000}"/>
    <cellStyle name="20% - akcent 5 2" xfId="10" xr:uid="{00000000-0005-0000-0000-000054000000}"/>
    <cellStyle name="20% - akcent 6 2" xfId="11" xr:uid="{00000000-0005-0000-0000-000055000000}"/>
    <cellStyle name="40% - akcent 1 2" xfId="12" xr:uid="{00000000-0005-0000-0000-000056000000}"/>
    <cellStyle name="40% - akcent 2 2" xfId="13" xr:uid="{00000000-0005-0000-0000-000057000000}"/>
    <cellStyle name="40% - akcent 3 2" xfId="14" xr:uid="{00000000-0005-0000-0000-000058000000}"/>
    <cellStyle name="40% - akcent 4 2" xfId="15" xr:uid="{00000000-0005-0000-0000-000059000000}"/>
    <cellStyle name="40% - akcent 4 3" xfId="51" xr:uid="{00000000-0005-0000-0000-00005A000000}"/>
    <cellStyle name="40% - akcent 4 4" xfId="68" xr:uid="{00000000-0005-0000-0000-00005B000000}"/>
    <cellStyle name="40% - akcent 4 4 10" xfId="375" xr:uid="{00000000-0005-0000-0000-00005C000000}"/>
    <cellStyle name="40% - akcent 4 4 11" xfId="673" xr:uid="{00000000-0005-0000-0000-00005D000000}"/>
    <cellStyle name="40% - akcent 4 4 12" xfId="971" xr:uid="{00000000-0005-0000-0000-00005E000000}"/>
    <cellStyle name="40% - akcent 4 4 2" xfId="84" xr:uid="{00000000-0005-0000-0000-00005F000000}"/>
    <cellStyle name="40% - akcent 4 4 2 10" xfId="984" xr:uid="{00000000-0005-0000-0000-000060000000}"/>
    <cellStyle name="40% - akcent 4 4 2 2" xfId="109" xr:uid="{00000000-0005-0000-0000-000061000000}"/>
    <cellStyle name="40% - akcent 4 4 2 2 2" xfId="163" xr:uid="{00000000-0005-0000-0000-000062000000}"/>
    <cellStyle name="40% - akcent 4 4 2 2 2 2" xfId="464" xr:uid="{00000000-0005-0000-0000-000063000000}"/>
    <cellStyle name="40% - akcent 4 4 2 2 2 3" xfId="762" xr:uid="{00000000-0005-0000-0000-000064000000}"/>
    <cellStyle name="40% - akcent 4 4 2 2 2 4" xfId="1060" xr:uid="{00000000-0005-0000-0000-000065000000}"/>
    <cellStyle name="40% - akcent 4 4 2 2 3" xfId="216" xr:uid="{00000000-0005-0000-0000-000066000000}"/>
    <cellStyle name="40% - akcent 4 4 2 2 3 2" xfId="517" xr:uid="{00000000-0005-0000-0000-000067000000}"/>
    <cellStyle name="40% - akcent 4 4 2 2 3 3" xfId="815" xr:uid="{00000000-0005-0000-0000-000068000000}"/>
    <cellStyle name="40% - akcent 4 4 2 2 3 4" xfId="1113" xr:uid="{00000000-0005-0000-0000-000069000000}"/>
    <cellStyle name="40% - akcent 4 4 2 2 4" xfId="270" xr:uid="{00000000-0005-0000-0000-00006A000000}"/>
    <cellStyle name="40% - akcent 4 4 2 2 4 2" xfId="571" xr:uid="{00000000-0005-0000-0000-00006B000000}"/>
    <cellStyle name="40% - akcent 4 4 2 2 4 3" xfId="869" xr:uid="{00000000-0005-0000-0000-00006C000000}"/>
    <cellStyle name="40% - akcent 4 4 2 2 4 4" xfId="1167" xr:uid="{00000000-0005-0000-0000-00006D000000}"/>
    <cellStyle name="40% - akcent 4 4 2 2 5" xfId="323" xr:uid="{00000000-0005-0000-0000-00006E000000}"/>
    <cellStyle name="40% - akcent 4 4 2 2 5 2" xfId="624" xr:uid="{00000000-0005-0000-0000-00006F000000}"/>
    <cellStyle name="40% - akcent 4 4 2 2 5 3" xfId="922" xr:uid="{00000000-0005-0000-0000-000070000000}"/>
    <cellStyle name="40% - akcent 4 4 2 2 5 4" xfId="1220" xr:uid="{00000000-0005-0000-0000-000071000000}"/>
    <cellStyle name="40% - akcent 4 4 2 2 6" xfId="411" xr:uid="{00000000-0005-0000-0000-000072000000}"/>
    <cellStyle name="40% - akcent 4 4 2 2 7" xfId="709" xr:uid="{00000000-0005-0000-0000-000073000000}"/>
    <cellStyle name="40% - akcent 4 4 2 2 8" xfId="1007" xr:uid="{00000000-0005-0000-0000-000074000000}"/>
    <cellStyle name="40% - akcent 4 4 2 3" xfId="140" xr:uid="{00000000-0005-0000-0000-000075000000}"/>
    <cellStyle name="40% - akcent 4 4 2 3 2" xfId="441" xr:uid="{00000000-0005-0000-0000-000076000000}"/>
    <cellStyle name="40% - akcent 4 4 2 3 3" xfId="739" xr:uid="{00000000-0005-0000-0000-000077000000}"/>
    <cellStyle name="40% - akcent 4 4 2 3 4" xfId="1037" xr:uid="{00000000-0005-0000-0000-000078000000}"/>
    <cellStyle name="40% - akcent 4 4 2 4" xfId="193" xr:uid="{00000000-0005-0000-0000-000079000000}"/>
    <cellStyle name="40% - akcent 4 4 2 4 2" xfId="494" xr:uid="{00000000-0005-0000-0000-00007A000000}"/>
    <cellStyle name="40% - akcent 4 4 2 4 3" xfId="792" xr:uid="{00000000-0005-0000-0000-00007B000000}"/>
    <cellStyle name="40% - akcent 4 4 2 4 4" xfId="1090" xr:uid="{00000000-0005-0000-0000-00007C000000}"/>
    <cellStyle name="40% - akcent 4 4 2 5" xfId="247" xr:uid="{00000000-0005-0000-0000-00007D000000}"/>
    <cellStyle name="40% - akcent 4 4 2 5 2" xfId="548" xr:uid="{00000000-0005-0000-0000-00007E000000}"/>
    <cellStyle name="40% - akcent 4 4 2 5 3" xfId="846" xr:uid="{00000000-0005-0000-0000-00007F000000}"/>
    <cellStyle name="40% - akcent 4 4 2 5 4" xfId="1144" xr:uid="{00000000-0005-0000-0000-000080000000}"/>
    <cellStyle name="40% - akcent 4 4 2 6" xfId="300" xr:uid="{00000000-0005-0000-0000-000081000000}"/>
    <cellStyle name="40% - akcent 4 4 2 6 2" xfId="601" xr:uid="{00000000-0005-0000-0000-000082000000}"/>
    <cellStyle name="40% - akcent 4 4 2 6 3" xfId="899" xr:uid="{00000000-0005-0000-0000-000083000000}"/>
    <cellStyle name="40% - akcent 4 4 2 6 4" xfId="1197" xr:uid="{00000000-0005-0000-0000-000084000000}"/>
    <cellStyle name="40% - akcent 4 4 2 7" xfId="365" xr:uid="{00000000-0005-0000-0000-000085000000}"/>
    <cellStyle name="40% - akcent 4 4 2 7 2" xfId="666" xr:uid="{00000000-0005-0000-0000-000086000000}"/>
    <cellStyle name="40% - akcent 4 4 2 7 3" xfId="964" xr:uid="{00000000-0005-0000-0000-000087000000}"/>
    <cellStyle name="40% - akcent 4 4 2 7 4" xfId="1252" xr:uid="{00000000-0005-0000-0000-000088000000}"/>
    <cellStyle name="40% - akcent 4 4 2 8" xfId="388" xr:uid="{00000000-0005-0000-0000-000089000000}"/>
    <cellStyle name="40% - akcent 4 4 2 9" xfId="686" xr:uid="{00000000-0005-0000-0000-00008A000000}"/>
    <cellStyle name="40% - akcent 4 4 3" xfId="79" xr:uid="{00000000-0005-0000-0000-00008B000000}"/>
    <cellStyle name="40% - akcent 4 4 3 10" xfId="979" xr:uid="{00000000-0005-0000-0000-00008C000000}"/>
    <cellStyle name="40% - akcent 4 4 3 2" xfId="104" xr:uid="{00000000-0005-0000-0000-00008D000000}"/>
    <cellStyle name="40% - akcent 4 4 3 2 2" xfId="158" xr:uid="{00000000-0005-0000-0000-00008E000000}"/>
    <cellStyle name="40% - akcent 4 4 3 2 2 2" xfId="459" xr:uid="{00000000-0005-0000-0000-00008F000000}"/>
    <cellStyle name="40% - akcent 4 4 3 2 2 3" xfId="757" xr:uid="{00000000-0005-0000-0000-000090000000}"/>
    <cellStyle name="40% - akcent 4 4 3 2 2 4" xfId="1055" xr:uid="{00000000-0005-0000-0000-000091000000}"/>
    <cellStyle name="40% - akcent 4 4 3 2 3" xfId="211" xr:uid="{00000000-0005-0000-0000-000092000000}"/>
    <cellStyle name="40% - akcent 4 4 3 2 3 2" xfId="512" xr:uid="{00000000-0005-0000-0000-000093000000}"/>
    <cellStyle name="40% - akcent 4 4 3 2 3 3" xfId="810" xr:uid="{00000000-0005-0000-0000-000094000000}"/>
    <cellStyle name="40% - akcent 4 4 3 2 3 4" xfId="1108" xr:uid="{00000000-0005-0000-0000-000095000000}"/>
    <cellStyle name="40% - akcent 4 4 3 2 4" xfId="265" xr:uid="{00000000-0005-0000-0000-000096000000}"/>
    <cellStyle name="40% - akcent 4 4 3 2 4 2" xfId="566" xr:uid="{00000000-0005-0000-0000-000097000000}"/>
    <cellStyle name="40% - akcent 4 4 3 2 4 3" xfId="864" xr:uid="{00000000-0005-0000-0000-000098000000}"/>
    <cellStyle name="40% - akcent 4 4 3 2 4 4" xfId="1162" xr:uid="{00000000-0005-0000-0000-000099000000}"/>
    <cellStyle name="40% - akcent 4 4 3 2 5" xfId="318" xr:uid="{00000000-0005-0000-0000-00009A000000}"/>
    <cellStyle name="40% - akcent 4 4 3 2 5 2" xfId="619" xr:uid="{00000000-0005-0000-0000-00009B000000}"/>
    <cellStyle name="40% - akcent 4 4 3 2 5 3" xfId="917" xr:uid="{00000000-0005-0000-0000-00009C000000}"/>
    <cellStyle name="40% - akcent 4 4 3 2 5 4" xfId="1215" xr:uid="{00000000-0005-0000-0000-00009D000000}"/>
    <cellStyle name="40% - akcent 4 4 3 2 6" xfId="406" xr:uid="{00000000-0005-0000-0000-00009E000000}"/>
    <cellStyle name="40% - akcent 4 4 3 2 7" xfId="704" xr:uid="{00000000-0005-0000-0000-00009F000000}"/>
    <cellStyle name="40% - akcent 4 4 3 2 8" xfId="1002" xr:uid="{00000000-0005-0000-0000-0000A0000000}"/>
    <cellStyle name="40% - akcent 4 4 3 3" xfId="135" xr:uid="{00000000-0005-0000-0000-0000A1000000}"/>
    <cellStyle name="40% - akcent 4 4 3 3 2" xfId="436" xr:uid="{00000000-0005-0000-0000-0000A2000000}"/>
    <cellStyle name="40% - akcent 4 4 3 3 3" xfId="734" xr:uid="{00000000-0005-0000-0000-0000A3000000}"/>
    <cellStyle name="40% - akcent 4 4 3 3 4" xfId="1032" xr:uid="{00000000-0005-0000-0000-0000A4000000}"/>
    <cellStyle name="40% - akcent 4 4 3 4" xfId="188" xr:uid="{00000000-0005-0000-0000-0000A5000000}"/>
    <cellStyle name="40% - akcent 4 4 3 4 2" xfId="489" xr:uid="{00000000-0005-0000-0000-0000A6000000}"/>
    <cellStyle name="40% - akcent 4 4 3 4 3" xfId="787" xr:uid="{00000000-0005-0000-0000-0000A7000000}"/>
    <cellStyle name="40% - akcent 4 4 3 4 4" xfId="1085" xr:uid="{00000000-0005-0000-0000-0000A8000000}"/>
    <cellStyle name="40% - akcent 4 4 3 5" xfId="242" xr:uid="{00000000-0005-0000-0000-0000A9000000}"/>
    <cellStyle name="40% - akcent 4 4 3 5 2" xfId="543" xr:uid="{00000000-0005-0000-0000-0000AA000000}"/>
    <cellStyle name="40% - akcent 4 4 3 5 3" xfId="841" xr:uid="{00000000-0005-0000-0000-0000AB000000}"/>
    <cellStyle name="40% - akcent 4 4 3 5 4" xfId="1139" xr:uid="{00000000-0005-0000-0000-0000AC000000}"/>
    <cellStyle name="40% - akcent 4 4 3 6" xfId="295" xr:uid="{00000000-0005-0000-0000-0000AD000000}"/>
    <cellStyle name="40% - akcent 4 4 3 6 2" xfId="596" xr:uid="{00000000-0005-0000-0000-0000AE000000}"/>
    <cellStyle name="40% - akcent 4 4 3 6 3" xfId="894" xr:uid="{00000000-0005-0000-0000-0000AF000000}"/>
    <cellStyle name="40% - akcent 4 4 3 6 4" xfId="1192" xr:uid="{00000000-0005-0000-0000-0000B0000000}"/>
    <cellStyle name="40% - akcent 4 4 3 7" xfId="360" xr:uid="{00000000-0005-0000-0000-0000B1000000}"/>
    <cellStyle name="40% - akcent 4 4 3 7 2" xfId="661" xr:uid="{00000000-0005-0000-0000-0000B2000000}"/>
    <cellStyle name="40% - akcent 4 4 3 7 3" xfId="959" xr:uid="{00000000-0005-0000-0000-0000B3000000}"/>
    <cellStyle name="40% - akcent 4 4 3 7 4" xfId="1247" xr:uid="{00000000-0005-0000-0000-0000B4000000}"/>
    <cellStyle name="40% - akcent 4 4 3 8" xfId="383" xr:uid="{00000000-0005-0000-0000-0000B5000000}"/>
    <cellStyle name="40% - akcent 4 4 3 9" xfId="681" xr:uid="{00000000-0005-0000-0000-0000B6000000}"/>
    <cellStyle name="40% - akcent 4 4 4" xfId="94" xr:uid="{00000000-0005-0000-0000-0000B7000000}"/>
    <cellStyle name="40% - akcent 4 4 4 2" xfId="148" xr:uid="{00000000-0005-0000-0000-0000B8000000}"/>
    <cellStyle name="40% - akcent 4 4 4 2 2" xfId="449" xr:uid="{00000000-0005-0000-0000-0000B9000000}"/>
    <cellStyle name="40% - akcent 4 4 4 2 3" xfId="747" xr:uid="{00000000-0005-0000-0000-0000BA000000}"/>
    <cellStyle name="40% - akcent 4 4 4 2 4" xfId="1045" xr:uid="{00000000-0005-0000-0000-0000BB000000}"/>
    <cellStyle name="40% - akcent 4 4 4 3" xfId="201" xr:uid="{00000000-0005-0000-0000-0000BC000000}"/>
    <cellStyle name="40% - akcent 4 4 4 3 2" xfId="502" xr:uid="{00000000-0005-0000-0000-0000BD000000}"/>
    <cellStyle name="40% - akcent 4 4 4 3 3" xfId="800" xr:uid="{00000000-0005-0000-0000-0000BE000000}"/>
    <cellStyle name="40% - akcent 4 4 4 3 4" xfId="1098" xr:uid="{00000000-0005-0000-0000-0000BF000000}"/>
    <cellStyle name="40% - akcent 4 4 4 4" xfId="255" xr:uid="{00000000-0005-0000-0000-0000C0000000}"/>
    <cellStyle name="40% - akcent 4 4 4 4 2" xfId="556" xr:uid="{00000000-0005-0000-0000-0000C1000000}"/>
    <cellStyle name="40% - akcent 4 4 4 4 3" xfId="854" xr:uid="{00000000-0005-0000-0000-0000C2000000}"/>
    <cellStyle name="40% - akcent 4 4 4 4 4" xfId="1152" xr:uid="{00000000-0005-0000-0000-0000C3000000}"/>
    <cellStyle name="40% - akcent 4 4 4 5" xfId="308" xr:uid="{00000000-0005-0000-0000-0000C4000000}"/>
    <cellStyle name="40% - akcent 4 4 4 5 2" xfId="609" xr:uid="{00000000-0005-0000-0000-0000C5000000}"/>
    <cellStyle name="40% - akcent 4 4 4 5 3" xfId="907" xr:uid="{00000000-0005-0000-0000-0000C6000000}"/>
    <cellStyle name="40% - akcent 4 4 4 5 4" xfId="1205" xr:uid="{00000000-0005-0000-0000-0000C7000000}"/>
    <cellStyle name="40% - akcent 4 4 4 6" xfId="396" xr:uid="{00000000-0005-0000-0000-0000C8000000}"/>
    <cellStyle name="40% - akcent 4 4 4 7" xfId="694" xr:uid="{00000000-0005-0000-0000-0000C9000000}"/>
    <cellStyle name="40% - akcent 4 4 4 8" xfId="992" xr:uid="{00000000-0005-0000-0000-0000CA000000}"/>
    <cellStyle name="40% - akcent 4 4 5" xfId="127" xr:uid="{00000000-0005-0000-0000-0000CB000000}"/>
    <cellStyle name="40% - akcent 4 4 5 2" xfId="428" xr:uid="{00000000-0005-0000-0000-0000CC000000}"/>
    <cellStyle name="40% - akcent 4 4 5 3" xfId="726" xr:uid="{00000000-0005-0000-0000-0000CD000000}"/>
    <cellStyle name="40% - akcent 4 4 5 4" xfId="1024" xr:uid="{00000000-0005-0000-0000-0000CE000000}"/>
    <cellStyle name="40% - akcent 4 4 6" xfId="180" xr:uid="{00000000-0005-0000-0000-0000CF000000}"/>
    <cellStyle name="40% - akcent 4 4 6 2" xfId="481" xr:uid="{00000000-0005-0000-0000-0000D0000000}"/>
    <cellStyle name="40% - akcent 4 4 6 3" xfId="779" xr:uid="{00000000-0005-0000-0000-0000D1000000}"/>
    <cellStyle name="40% - akcent 4 4 6 4" xfId="1077" xr:uid="{00000000-0005-0000-0000-0000D2000000}"/>
    <cellStyle name="40% - akcent 4 4 7" xfId="234" xr:uid="{00000000-0005-0000-0000-0000D3000000}"/>
    <cellStyle name="40% - akcent 4 4 7 2" xfId="535" xr:uid="{00000000-0005-0000-0000-0000D4000000}"/>
    <cellStyle name="40% - akcent 4 4 7 3" xfId="833" xr:uid="{00000000-0005-0000-0000-0000D5000000}"/>
    <cellStyle name="40% - akcent 4 4 7 4" xfId="1131" xr:uid="{00000000-0005-0000-0000-0000D6000000}"/>
    <cellStyle name="40% - akcent 4 4 8" xfId="287" xr:uid="{00000000-0005-0000-0000-0000D7000000}"/>
    <cellStyle name="40% - akcent 4 4 8 2" xfId="588" xr:uid="{00000000-0005-0000-0000-0000D8000000}"/>
    <cellStyle name="40% - akcent 4 4 8 3" xfId="886" xr:uid="{00000000-0005-0000-0000-0000D9000000}"/>
    <cellStyle name="40% - akcent 4 4 8 4" xfId="1184" xr:uid="{00000000-0005-0000-0000-0000DA000000}"/>
    <cellStyle name="40% - akcent 4 4 9" xfId="351" xr:uid="{00000000-0005-0000-0000-0000DB000000}"/>
    <cellStyle name="40% - akcent 4 4 9 2" xfId="652" xr:uid="{00000000-0005-0000-0000-0000DC000000}"/>
    <cellStyle name="40% - akcent 4 4 9 3" xfId="950" xr:uid="{00000000-0005-0000-0000-0000DD000000}"/>
    <cellStyle name="40% - akcent 4 4 9 4" xfId="1238" xr:uid="{00000000-0005-0000-0000-0000DE000000}"/>
    <cellStyle name="40% - akcent 5 2" xfId="16" xr:uid="{00000000-0005-0000-0000-0000DF000000}"/>
    <cellStyle name="40% - akcent 6 2" xfId="17" xr:uid="{00000000-0005-0000-0000-0000E0000000}"/>
    <cellStyle name="60% - akcent 1 2" xfId="18" xr:uid="{00000000-0005-0000-0000-0000E1000000}"/>
    <cellStyle name="60% - akcent 2 2" xfId="19" xr:uid="{00000000-0005-0000-0000-0000E2000000}"/>
    <cellStyle name="60% - akcent 3 2" xfId="20" xr:uid="{00000000-0005-0000-0000-0000E3000000}"/>
    <cellStyle name="60% - akcent 4 2" xfId="21" xr:uid="{00000000-0005-0000-0000-0000E4000000}"/>
    <cellStyle name="60% - akcent 4 2 2" xfId="50" xr:uid="{00000000-0005-0000-0000-0000E5000000}"/>
    <cellStyle name="60% - akcent 5 2" xfId="22" xr:uid="{00000000-0005-0000-0000-0000E6000000}"/>
    <cellStyle name="60% - akcent 6 2" xfId="23" xr:uid="{00000000-0005-0000-0000-0000E7000000}"/>
    <cellStyle name="Akcent 1 2" xfId="24" xr:uid="{00000000-0005-0000-0000-0000E8000000}"/>
    <cellStyle name="Akcent 2 2" xfId="25" xr:uid="{00000000-0005-0000-0000-0000E9000000}"/>
    <cellStyle name="Akcent 2 3" xfId="52" xr:uid="{00000000-0005-0000-0000-0000EA000000}"/>
    <cellStyle name="Akcent 3 2" xfId="26" xr:uid="{00000000-0005-0000-0000-0000EB000000}"/>
    <cellStyle name="Akcent 3 3" xfId="54" xr:uid="{00000000-0005-0000-0000-0000EC000000}"/>
    <cellStyle name="Akcent 4 2" xfId="27" xr:uid="{00000000-0005-0000-0000-0000ED000000}"/>
    <cellStyle name="Akcent 5 2" xfId="28" xr:uid="{00000000-0005-0000-0000-0000EE000000}"/>
    <cellStyle name="Akcent 6 2" xfId="29" xr:uid="{00000000-0005-0000-0000-0000EF000000}"/>
    <cellStyle name="Dane wejściowe 2" xfId="30" xr:uid="{00000000-0005-0000-0000-0000F0000000}"/>
    <cellStyle name="Dane wejściowe 2 2" xfId="55" xr:uid="{00000000-0005-0000-0000-0000F1000000}"/>
    <cellStyle name="Dane wejściowe 2 2 2" xfId="345" xr:uid="{00000000-0005-0000-0000-0000F2000000}"/>
    <cellStyle name="Dane wejściowe 2 2 2 2" xfId="646" xr:uid="{00000000-0005-0000-0000-0000F3000000}"/>
    <cellStyle name="Dane wejściowe 2 2 2 3" xfId="944" xr:uid="{00000000-0005-0000-0000-0000F4000000}"/>
    <cellStyle name="Dane wejściowe 2 3" xfId="338" xr:uid="{00000000-0005-0000-0000-0000F5000000}"/>
    <cellStyle name="Dane wejściowe 2 3 2" xfId="639" xr:uid="{00000000-0005-0000-0000-0000F6000000}"/>
    <cellStyle name="Dane wejściowe 2 3 3" xfId="937" xr:uid="{00000000-0005-0000-0000-0000F7000000}"/>
    <cellStyle name="Dane wyjściowe 2" xfId="31" xr:uid="{00000000-0005-0000-0000-0000F8000000}"/>
    <cellStyle name="Dane wyjściowe 2 2" xfId="56" xr:uid="{00000000-0005-0000-0000-0000F9000000}"/>
    <cellStyle name="Dane wyjściowe 2 2 2" xfId="346" xr:uid="{00000000-0005-0000-0000-0000FA000000}"/>
    <cellStyle name="Dane wyjściowe 2 2 2 2" xfId="647" xr:uid="{00000000-0005-0000-0000-0000FB000000}"/>
    <cellStyle name="Dane wyjściowe 2 2 2 3" xfId="945" xr:uid="{00000000-0005-0000-0000-0000FC000000}"/>
    <cellStyle name="Dane wyjściowe 2 3" xfId="339" xr:uid="{00000000-0005-0000-0000-0000FD000000}"/>
    <cellStyle name="Dane wyjściowe 2 3 2" xfId="640" xr:uid="{00000000-0005-0000-0000-0000FE000000}"/>
    <cellStyle name="Dane wyjściowe 2 3 3" xfId="938" xr:uid="{00000000-0005-0000-0000-0000FF000000}"/>
    <cellStyle name="Dobre 2" xfId="32" xr:uid="{00000000-0005-0000-0000-000000010000}"/>
    <cellStyle name="Dziesiętny" xfId="119" builtinId="3"/>
    <cellStyle name="Dziesiętny [0] 2" xfId="88" xr:uid="{00000000-0005-0000-0000-000002010000}"/>
    <cellStyle name="Dziesiętny [0] 2 10" xfId="986" xr:uid="{00000000-0005-0000-0000-000003010000}"/>
    <cellStyle name="Dziesiętny [0] 2 2" xfId="112" xr:uid="{00000000-0005-0000-0000-000004010000}"/>
    <cellStyle name="Dziesiętny [0] 2 2 2" xfId="166" xr:uid="{00000000-0005-0000-0000-000005010000}"/>
    <cellStyle name="Dziesiętny [0] 2 2 2 2" xfId="467" xr:uid="{00000000-0005-0000-0000-000006010000}"/>
    <cellStyle name="Dziesiętny [0] 2 2 2 3" xfId="765" xr:uid="{00000000-0005-0000-0000-000007010000}"/>
    <cellStyle name="Dziesiętny [0] 2 2 2 4" xfId="1063" xr:uid="{00000000-0005-0000-0000-000008010000}"/>
    <cellStyle name="Dziesiętny [0] 2 2 3" xfId="219" xr:uid="{00000000-0005-0000-0000-000009010000}"/>
    <cellStyle name="Dziesiętny [0] 2 2 3 2" xfId="520" xr:uid="{00000000-0005-0000-0000-00000A010000}"/>
    <cellStyle name="Dziesiętny [0] 2 2 3 3" xfId="818" xr:uid="{00000000-0005-0000-0000-00000B010000}"/>
    <cellStyle name="Dziesiętny [0] 2 2 3 4" xfId="1116" xr:uid="{00000000-0005-0000-0000-00000C010000}"/>
    <cellStyle name="Dziesiętny [0] 2 2 4" xfId="273" xr:uid="{00000000-0005-0000-0000-00000D010000}"/>
    <cellStyle name="Dziesiętny [0] 2 2 4 2" xfId="574" xr:uid="{00000000-0005-0000-0000-00000E010000}"/>
    <cellStyle name="Dziesiętny [0] 2 2 4 3" xfId="872" xr:uid="{00000000-0005-0000-0000-00000F010000}"/>
    <cellStyle name="Dziesiętny [0] 2 2 4 4" xfId="1170" xr:uid="{00000000-0005-0000-0000-000010010000}"/>
    <cellStyle name="Dziesiętny [0] 2 2 5" xfId="326" xr:uid="{00000000-0005-0000-0000-000011010000}"/>
    <cellStyle name="Dziesiętny [0] 2 2 5 2" xfId="627" xr:uid="{00000000-0005-0000-0000-000012010000}"/>
    <cellStyle name="Dziesiętny [0] 2 2 5 3" xfId="925" xr:uid="{00000000-0005-0000-0000-000013010000}"/>
    <cellStyle name="Dziesiętny [0] 2 2 5 4" xfId="1223" xr:uid="{00000000-0005-0000-0000-000014010000}"/>
    <cellStyle name="Dziesiętny [0] 2 2 6" xfId="414" xr:uid="{00000000-0005-0000-0000-000015010000}"/>
    <cellStyle name="Dziesiętny [0] 2 2 7" xfId="712" xr:uid="{00000000-0005-0000-0000-000016010000}"/>
    <cellStyle name="Dziesiętny [0] 2 2 8" xfId="1010" xr:uid="{00000000-0005-0000-0000-000017010000}"/>
    <cellStyle name="Dziesiętny [0] 2 3" xfId="142" xr:uid="{00000000-0005-0000-0000-000018010000}"/>
    <cellStyle name="Dziesiętny [0] 2 3 2" xfId="443" xr:uid="{00000000-0005-0000-0000-000019010000}"/>
    <cellStyle name="Dziesiętny [0] 2 3 3" xfId="741" xr:uid="{00000000-0005-0000-0000-00001A010000}"/>
    <cellStyle name="Dziesiętny [0] 2 3 4" xfId="1039" xr:uid="{00000000-0005-0000-0000-00001B010000}"/>
    <cellStyle name="Dziesiętny [0] 2 4" xfId="195" xr:uid="{00000000-0005-0000-0000-00001C010000}"/>
    <cellStyle name="Dziesiętny [0] 2 4 2" xfId="496" xr:uid="{00000000-0005-0000-0000-00001D010000}"/>
    <cellStyle name="Dziesiętny [0] 2 4 3" xfId="794" xr:uid="{00000000-0005-0000-0000-00001E010000}"/>
    <cellStyle name="Dziesiętny [0] 2 4 4" xfId="1092" xr:uid="{00000000-0005-0000-0000-00001F010000}"/>
    <cellStyle name="Dziesiętny [0] 2 5" xfId="249" xr:uid="{00000000-0005-0000-0000-000020010000}"/>
    <cellStyle name="Dziesiętny [0] 2 5 2" xfId="550" xr:uid="{00000000-0005-0000-0000-000021010000}"/>
    <cellStyle name="Dziesiętny [0] 2 5 3" xfId="848" xr:uid="{00000000-0005-0000-0000-000022010000}"/>
    <cellStyle name="Dziesiętny [0] 2 5 4" xfId="1146" xr:uid="{00000000-0005-0000-0000-000023010000}"/>
    <cellStyle name="Dziesiętny [0] 2 6" xfId="302" xr:uid="{00000000-0005-0000-0000-000024010000}"/>
    <cellStyle name="Dziesiętny [0] 2 6 2" xfId="603" xr:uid="{00000000-0005-0000-0000-000025010000}"/>
    <cellStyle name="Dziesiętny [0] 2 6 3" xfId="901" xr:uid="{00000000-0005-0000-0000-000026010000}"/>
    <cellStyle name="Dziesiętny [0] 2 6 4" xfId="1199" xr:uid="{00000000-0005-0000-0000-000027010000}"/>
    <cellStyle name="Dziesiętny [0] 2 7" xfId="367" xr:uid="{00000000-0005-0000-0000-000028010000}"/>
    <cellStyle name="Dziesiętny [0] 2 7 2" xfId="668" xr:uid="{00000000-0005-0000-0000-000029010000}"/>
    <cellStyle name="Dziesiętny [0] 2 7 3" xfId="966" xr:uid="{00000000-0005-0000-0000-00002A010000}"/>
    <cellStyle name="Dziesiętny [0] 2 7 4" xfId="1254" xr:uid="{00000000-0005-0000-0000-00002B010000}"/>
    <cellStyle name="Dziesiętny [0] 2 8" xfId="390" xr:uid="{00000000-0005-0000-0000-00002C010000}"/>
    <cellStyle name="Dziesiętny [0] 2 9" xfId="688" xr:uid="{00000000-0005-0000-0000-00002D010000}"/>
    <cellStyle name="Dziesiętny 10" xfId="111" xr:uid="{00000000-0005-0000-0000-00002E010000}"/>
    <cellStyle name="Dziesiętny 10 2" xfId="165" xr:uid="{00000000-0005-0000-0000-00002F010000}"/>
    <cellStyle name="Dziesiętny 10 2 2" xfId="466" xr:uid="{00000000-0005-0000-0000-000030010000}"/>
    <cellStyle name="Dziesiętny 10 2 3" xfId="764" xr:uid="{00000000-0005-0000-0000-000031010000}"/>
    <cellStyle name="Dziesiętny 10 2 4" xfId="1062" xr:uid="{00000000-0005-0000-0000-000032010000}"/>
    <cellStyle name="Dziesiętny 10 3" xfId="218" xr:uid="{00000000-0005-0000-0000-000033010000}"/>
    <cellStyle name="Dziesiętny 10 3 2" xfId="519" xr:uid="{00000000-0005-0000-0000-000034010000}"/>
    <cellStyle name="Dziesiętny 10 3 3" xfId="817" xr:uid="{00000000-0005-0000-0000-000035010000}"/>
    <cellStyle name="Dziesiętny 10 3 4" xfId="1115" xr:uid="{00000000-0005-0000-0000-000036010000}"/>
    <cellStyle name="Dziesiętny 10 4" xfId="272" xr:uid="{00000000-0005-0000-0000-000037010000}"/>
    <cellStyle name="Dziesiętny 10 4 2" xfId="573" xr:uid="{00000000-0005-0000-0000-000038010000}"/>
    <cellStyle name="Dziesiętny 10 4 3" xfId="871" xr:uid="{00000000-0005-0000-0000-000039010000}"/>
    <cellStyle name="Dziesiętny 10 4 4" xfId="1169" xr:uid="{00000000-0005-0000-0000-00003A010000}"/>
    <cellStyle name="Dziesiętny 10 5" xfId="325" xr:uid="{00000000-0005-0000-0000-00003B010000}"/>
    <cellStyle name="Dziesiętny 10 5 2" xfId="626" xr:uid="{00000000-0005-0000-0000-00003C010000}"/>
    <cellStyle name="Dziesiętny 10 5 3" xfId="924" xr:uid="{00000000-0005-0000-0000-00003D010000}"/>
    <cellStyle name="Dziesiętny 10 5 4" xfId="1222" xr:uid="{00000000-0005-0000-0000-00003E010000}"/>
    <cellStyle name="Dziesiętny 10 6" xfId="413" xr:uid="{00000000-0005-0000-0000-00003F010000}"/>
    <cellStyle name="Dziesiętny 10 7" xfId="711" xr:uid="{00000000-0005-0000-0000-000040010000}"/>
    <cellStyle name="Dziesiętny 10 8" xfId="1009" xr:uid="{00000000-0005-0000-0000-000041010000}"/>
    <cellStyle name="Dziesiętny 11" xfId="90" xr:uid="{00000000-0005-0000-0000-000042010000}"/>
    <cellStyle name="Dziesiętny 11 2" xfId="144" xr:uid="{00000000-0005-0000-0000-000043010000}"/>
    <cellStyle name="Dziesiętny 11 2 2" xfId="445" xr:uid="{00000000-0005-0000-0000-000044010000}"/>
    <cellStyle name="Dziesiętny 11 2 3" xfId="743" xr:uid="{00000000-0005-0000-0000-000045010000}"/>
    <cellStyle name="Dziesiętny 11 2 4" xfId="1041" xr:uid="{00000000-0005-0000-0000-000046010000}"/>
    <cellStyle name="Dziesiętny 11 3" xfId="197" xr:uid="{00000000-0005-0000-0000-000047010000}"/>
    <cellStyle name="Dziesiętny 11 3 2" xfId="498" xr:uid="{00000000-0005-0000-0000-000048010000}"/>
    <cellStyle name="Dziesiętny 11 3 3" xfId="796" xr:uid="{00000000-0005-0000-0000-000049010000}"/>
    <cellStyle name="Dziesiętny 11 3 4" xfId="1094" xr:uid="{00000000-0005-0000-0000-00004A010000}"/>
    <cellStyle name="Dziesiętny 11 4" xfId="251" xr:uid="{00000000-0005-0000-0000-00004B010000}"/>
    <cellStyle name="Dziesiętny 11 4 2" xfId="552" xr:uid="{00000000-0005-0000-0000-00004C010000}"/>
    <cellStyle name="Dziesiętny 11 4 3" xfId="850" xr:uid="{00000000-0005-0000-0000-00004D010000}"/>
    <cellStyle name="Dziesiętny 11 4 4" xfId="1148" xr:uid="{00000000-0005-0000-0000-00004E010000}"/>
    <cellStyle name="Dziesiętny 11 5" xfId="304" xr:uid="{00000000-0005-0000-0000-00004F010000}"/>
    <cellStyle name="Dziesiętny 11 5 2" xfId="605" xr:uid="{00000000-0005-0000-0000-000050010000}"/>
    <cellStyle name="Dziesiętny 11 5 3" xfId="903" xr:uid="{00000000-0005-0000-0000-000051010000}"/>
    <cellStyle name="Dziesiętny 11 5 4" xfId="1201" xr:uid="{00000000-0005-0000-0000-000052010000}"/>
    <cellStyle name="Dziesiętny 11 6" xfId="392" xr:uid="{00000000-0005-0000-0000-000053010000}"/>
    <cellStyle name="Dziesiętny 11 7" xfId="690" xr:uid="{00000000-0005-0000-0000-000054010000}"/>
    <cellStyle name="Dziesiętny 11 8" xfId="988" xr:uid="{00000000-0005-0000-0000-000055010000}"/>
    <cellStyle name="Dziesiętny 12" xfId="172" xr:uid="{00000000-0005-0000-0000-000056010000}"/>
    <cellStyle name="Dziesiętny 12 2" xfId="473" xr:uid="{00000000-0005-0000-0000-000057010000}"/>
    <cellStyle name="Dziesiętny 12 3" xfId="771" xr:uid="{00000000-0005-0000-0000-000058010000}"/>
    <cellStyle name="Dziesiętny 12 4" xfId="1069" xr:uid="{00000000-0005-0000-0000-000059010000}"/>
    <cellStyle name="Dziesiętny 13" xfId="225" xr:uid="{00000000-0005-0000-0000-00005A010000}"/>
    <cellStyle name="Dziesiętny 13 2" xfId="526" xr:uid="{00000000-0005-0000-0000-00005B010000}"/>
    <cellStyle name="Dziesiętny 13 3" xfId="824" xr:uid="{00000000-0005-0000-0000-00005C010000}"/>
    <cellStyle name="Dziesiętny 13 4" xfId="1122" xr:uid="{00000000-0005-0000-0000-00005D010000}"/>
    <cellStyle name="Dziesiętny 14" xfId="229" xr:uid="{00000000-0005-0000-0000-00005E010000}"/>
    <cellStyle name="Dziesiętny 14 2" xfId="530" xr:uid="{00000000-0005-0000-0000-00005F010000}"/>
    <cellStyle name="Dziesiętny 14 3" xfId="828" xr:uid="{00000000-0005-0000-0000-000060010000}"/>
    <cellStyle name="Dziesiętny 14 4" xfId="1126" xr:uid="{00000000-0005-0000-0000-000061010000}"/>
    <cellStyle name="Dziesiętny 15" xfId="279" xr:uid="{00000000-0005-0000-0000-000062010000}"/>
    <cellStyle name="Dziesiętny 15 2" xfId="580" xr:uid="{00000000-0005-0000-0000-000063010000}"/>
    <cellStyle name="Dziesiętny 15 3" xfId="878" xr:uid="{00000000-0005-0000-0000-000064010000}"/>
    <cellStyle name="Dziesiętny 15 4" xfId="1176" xr:uid="{00000000-0005-0000-0000-000065010000}"/>
    <cellStyle name="Dziesiętny 16" xfId="332" xr:uid="{00000000-0005-0000-0000-000066010000}"/>
    <cellStyle name="Dziesiętny 16 2" xfId="633" xr:uid="{00000000-0005-0000-0000-000067010000}"/>
    <cellStyle name="Dziesiętny 16 3" xfId="931" xr:uid="{00000000-0005-0000-0000-000068010000}"/>
    <cellStyle name="Dziesiętny 16 4" xfId="1229" xr:uid="{00000000-0005-0000-0000-000069010000}"/>
    <cellStyle name="Dziesiętny 17" xfId="370" xr:uid="{00000000-0005-0000-0000-00006A010000}"/>
    <cellStyle name="Dziesiętny 18" xfId="420" xr:uid="{00000000-0005-0000-0000-00006B010000}"/>
    <cellStyle name="Dziesiętny 19" xfId="718" xr:uid="{00000000-0005-0000-0000-00006C010000}"/>
    <cellStyle name="Dziesiętny 2" xfId="3" xr:uid="{00000000-0005-0000-0000-00006D010000}"/>
    <cellStyle name="Dziesiętny 2 10" xfId="669" xr:uid="{00000000-0005-0000-0000-00006E010000}"/>
    <cellStyle name="Dziesiętny 2 11" xfId="967" xr:uid="{00000000-0005-0000-0000-00006F010000}"/>
    <cellStyle name="Dziesiętny 2 2" xfId="75" xr:uid="{00000000-0005-0000-0000-000070010000}"/>
    <cellStyle name="Dziesiętny 2 2 10" xfId="975" xr:uid="{00000000-0005-0000-0000-000071010000}"/>
    <cellStyle name="Dziesiętny 2 2 2" xfId="100" xr:uid="{00000000-0005-0000-0000-000072010000}"/>
    <cellStyle name="Dziesiętny 2 2 2 2" xfId="154" xr:uid="{00000000-0005-0000-0000-000073010000}"/>
    <cellStyle name="Dziesiętny 2 2 2 2 2" xfId="455" xr:uid="{00000000-0005-0000-0000-000074010000}"/>
    <cellStyle name="Dziesiętny 2 2 2 2 3" xfId="753" xr:uid="{00000000-0005-0000-0000-000075010000}"/>
    <cellStyle name="Dziesiętny 2 2 2 2 4" xfId="1051" xr:uid="{00000000-0005-0000-0000-000076010000}"/>
    <cellStyle name="Dziesiętny 2 2 2 3" xfId="207" xr:uid="{00000000-0005-0000-0000-000077010000}"/>
    <cellStyle name="Dziesiętny 2 2 2 3 2" xfId="508" xr:uid="{00000000-0005-0000-0000-000078010000}"/>
    <cellStyle name="Dziesiętny 2 2 2 3 3" xfId="806" xr:uid="{00000000-0005-0000-0000-000079010000}"/>
    <cellStyle name="Dziesiętny 2 2 2 3 4" xfId="1104" xr:uid="{00000000-0005-0000-0000-00007A010000}"/>
    <cellStyle name="Dziesiętny 2 2 2 4" xfId="261" xr:uid="{00000000-0005-0000-0000-00007B010000}"/>
    <cellStyle name="Dziesiętny 2 2 2 4 2" xfId="562" xr:uid="{00000000-0005-0000-0000-00007C010000}"/>
    <cellStyle name="Dziesiętny 2 2 2 4 3" xfId="860" xr:uid="{00000000-0005-0000-0000-00007D010000}"/>
    <cellStyle name="Dziesiętny 2 2 2 4 4" xfId="1158" xr:uid="{00000000-0005-0000-0000-00007E010000}"/>
    <cellStyle name="Dziesiętny 2 2 2 5" xfId="314" xr:uid="{00000000-0005-0000-0000-00007F010000}"/>
    <cellStyle name="Dziesiętny 2 2 2 5 2" xfId="615" xr:uid="{00000000-0005-0000-0000-000080010000}"/>
    <cellStyle name="Dziesiętny 2 2 2 5 3" xfId="913" xr:uid="{00000000-0005-0000-0000-000081010000}"/>
    <cellStyle name="Dziesiętny 2 2 2 5 4" xfId="1211" xr:uid="{00000000-0005-0000-0000-000082010000}"/>
    <cellStyle name="Dziesiętny 2 2 2 6" xfId="402" xr:uid="{00000000-0005-0000-0000-000083010000}"/>
    <cellStyle name="Dziesiętny 2 2 2 7" xfId="700" xr:uid="{00000000-0005-0000-0000-000084010000}"/>
    <cellStyle name="Dziesiętny 2 2 2 8" xfId="998" xr:uid="{00000000-0005-0000-0000-000085010000}"/>
    <cellStyle name="Dziesiętny 2 2 3" xfId="131" xr:uid="{00000000-0005-0000-0000-000086010000}"/>
    <cellStyle name="Dziesiętny 2 2 3 2" xfId="432" xr:uid="{00000000-0005-0000-0000-000087010000}"/>
    <cellStyle name="Dziesiętny 2 2 3 3" xfId="730" xr:uid="{00000000-0005-0000-0000-000088010000}"/>
    <cellStyle name="Dziesiętny 2 2 3 4" xfId="1028" xr:uid="{00000000-0005-0000-0000-000089010000}"/>
    <cellStyle name="Dziesiętny 2 2 4" xfId="184" xr:uid="{00000000-0005-0000-0000-00008A010000}"/>
    <cellStyle name="Dziesiętny 2 2 4 2" xfId="485" xr:uid="{00000000-0005-0000-0000-00008B010000}"/>
    <cellStyle name="Dziesiętny 2 2 4 3" xfId="783" xr:uid="{00000000-0005-0000-0000-00008C010000}"/>
    <cellStyle name="Dziesiętny 2 2 4 4" xfId="1081" xr:uid="{00000000-0005-0000-0000-00008D010000}"/>
    <cellStyle name="Dziesiętny 2 2 5" xfId="238" xr:uid="{00000000-0005-0000-0000-00008E010000}"/>
    <cellStyle name="Dziesiętny 2 2 5 2" xfId="539" xr:uid="{00000000-0005-0000-0000-00008F010000}"/>
    <cellStyle name="Dziesiętny 2 2 5 3" xfId="837" xr:uid="{00000000-0005-0000-0000-000090010000}"/>
    <cellStyle name="Dziesiętny 2 2 5 4" xfId="1135" xr:uid="{00000000-0005-0000-0000-000091010000}"/>
    <cellStyle name="Dziesiętny 2 2 6" xfId="291" xr:uid="{00000000-0005-0000-0000-000092010000}"/>
    <cellStyle name="Dziesiętny 2 2 6 2" xfId="592" xr:uid="{00000000-0005-0000-0000-000093010000}"/>
    <cellStyle name="Dziesiętny 2 2 6 3" xfId="890" xr:uid="{00000000-0005-0000-0000-000094010000}"/>
    <cellStyle name="Dziesiętny 2 2 6 4" xfId="1188" xr:uid="{00000000-0005-0000-0000-000095010000}"/>
    <cellStyle name="Dziesiętny 2 2 7" xfId="356" xr:uid="{00000000-0005-0000-0000-000096010000}"/>
    <cellStyle name="Dziesiętny 2 2 7 2" xfId="657" xr:uid="{00000000-0005-0000-0000-000097010000}"/>
    <cellStyle name="Dziesiętny 2 2 7 3" xfId="955" xr:uid="{00000000-0005-0000-0000-000098010000}"/>
    <cellStyle name="Dziesiętny 2 2 7 4" xfId="1243" xr:uid="{00000000-0005-0000-0000-000099010000}"/>
    <cellStyle name="Dziesiętny 2 2 8" xfId="379" xr:uid="{00000000-0005-0000-0000-00009A010000}"/>
    <cellStyle name="Dziesiętny 2 2 9" xfId="677" xr:uid="{00000000-0005-0000-0000-00009B010000}"/>
    <cellStyle name="Dziesiętny 2 3" xfId="89" xr:uid="{00000000-0005-0000-0000-00009C010000}"/>
    <cellStyle name="Dziesiętny 2 3 2" xfId="143" xr:uid="{00000000-0005-0000-0000-00009D010000}"/>
    <cellStyle name="Dziesiętny 2 3 2 2" xfId="444" xr:uid="{00000000-0005-0000-0000-00009E010000}"/>
    <cellStyle name="Dziesiętny 2 3 2 3" xfId="742" xr:uid="{00000000-0005-0000-0000-00009F010000}"/>
    <cellStyle name="Dziesiętny 2 3 2 4" xfId="1040" xr:uid="{00000000-0005-0000-0000-0000A0010000}"/>
    <cellStyle name="Dziesiętny 2 3 3" xfId="196" xr:uid="{00000000-0005-0000-0000-0000A1010000}"/>
    <cellStyle name="Dziesiętny 2 3 3 2" xfId="497" xr:uid="{00000000-0005-0000-0000-0000A2010000}"/>
    <cellStyle name="Dziesiętny 2 3 3 3" xfId="795" xr:uid="{00000000-0005-0000-0000-0000A3010000}"/>
    <cellStyle name="Dziesiętny 2 3 3 4" xfId="1093" xr:uid="{00000000-0005-0000-0000-0000A4010000}"/>
    <cellStyle name="Dziesiętny 2 3 4" xfId="250" xr:uid="{00000000-0005-0000-0000-0000A5010000}"/>
    <cellStyle name="Dziesiętny 2 3 4 2" xfId="551" xr:uid="{00000000-0005-0000-0000-0000A6010000}"/>
    <cellStyle name="Dziesiętny 2 3 4 3" xfId="849" xr:uid="{00000000-0005-0000-0000-0000A7010000}"/>
    <cellStyle name="Dziesiętny 2 3 4 4" xfId="1147" xr:uid="{00000000-0005-0000-0000-0000A8010000}"/>
    <cellStyle name="Dziesiętny 2 3 5" xfId="303" xr:uid="{00000000-0005-0000-0000-0000A9010000}"/>
    <cellStyle name="Dziesiętny 2 3 5 2" xfId="604" xr:uid="{00000000-0005-0000-0000-0000AA010000}"/>
    <cellStyle name="Dziesiętny 2 3 5 3" xfId="902" xr:uid="{00000000-0005-0000-0000-0000AB010000}"/>
    <cellStyle name="Dziesiętny 2 3 5 4" xfId="1200" xr:uid="{00000000-0005-0000-0000-0000AC010000}"/>
    <cellStyle name="Dziesiętny 2 3 6" xfId="391" xr:uid="{00000000-0005-0000-0000-0000AD010000}"/>
    <cellStyle name="Dziesiętny 2 3 7" xfId="689" xr:uid="{00000000-0005-0000-0000-0000AE010000}"/>
    <cellStyle name="Dziesiętny 2 3 8" xfId="987" xr:uid="{00000000-0005-0000-0000-0000AF010000}"/>
    <cellStyle name="Dziesiętny 2 4" xfId="123" xr:uid="{00000000-0005-0000-0000-0000B0010000}"/>
    <cellStyle name="Dziesiętny 2 4 2" xfId="424" xr:uid="{00000000-0005-0000-0000-0000B1010000}"/>
    <cellStyle name="Dziesiętny 2 4 3" xfId="722" xr:uid="{00000000-0005-0000-0000-0000B2010000}"/>
    <cellStyle name="Dziesiętny 2 4 4" xfId="1020" xr:uid="{00000000-0005-0000-0000-0000B3010000}"/>
    <cellStyle name="Dziesiętny 2 5" xfId="176" xr:uid="{00000000-0005-0000-0000-0000B4010000}"/>
    <cellStyle name="Dziesiętny 2 5 2" xfId="477" xr:uid="{00000000-0005-0000-0000-0000B5010000}"/>
    <cellStyle name="Dziesiętny 2 5 3" xfId="775" xr:uid="{00000000-0005-0000-0000-0000B6010000}"/>
    <cellStyle name="Dziesiętny 2 5 4" xfId="1073" xr:uid="{00000000-0005-0000-0000-0000B7010000}"/>
    <cellStyle name="Dziesiętny 2 6" xfId="230" xr:uid="{00000000-0005-0000-0000-0000B8010000}"/>
    <cellStyle name="Dziesiętny 2 6 2" xfId="531" xr:uid="{00000000-0005-0000-0000-0000B9010000}"/>
    <cellStyle name="Dziesiętny 2 6 3" xfId="829" xr:uid="{00000000-0005-0000-0000-0000BA010000}"/>
    <cellStyle name="Dziesiętny 2 6 4" xfId="1127" xr:uid="{00000000-0005-0000-0000-0000BB010000}"/>
    <cellStyle name="Dziesiętny 2 7" xfId="283" xr:uid="{00000000-0005-0000-0000-0000BC010000}"/>
    <cellStyle name="Dziesiętny 2 7 2" xfId="584" xr:uid="{00000000-0005-0000-0000-0000BD010000}"/>
    <cellStyle name="Dziesiętny 2 7 3" xfId="882" xr:uid="{00000000-0005-0000-0000-0000BE010000}"/>
    <cellStyle name="Dziesiętny 2 7 4" xfId="1180" xr:uid="{00000000-0005-0000-0000-0000BF010000}"/>
    <cellStyle name="Dziesiętny 2 8" xfId="337" xr:uid="{00000000-0005-0000-0000-0000C0010000}"/>
    <cellStyle name="Dziesiętny 2 8 2" xfId="638" xr:uid="{00000000-0005-0000-0000-0000C1010000}"/>
    <cellStyle name="Dziesiętny 2 8 3" xfId="936" xr:uid="{00000000-0005-0000-0000-0000C2010000}"/>
    <cellStyle name="Dziesiętny 2 8 4" xfId="1234" xr:uid="{00000000-0005-0000-0000-0000C3010000}"/>
    <cellStyle name="Dziesiętny 2 9" xfId="371" xr:uid="{00000000-0005-0000-0000-0000C4010000}"/>
    <cellStyle name="Dziesiętny 20" xfId="1016" xr:uid="{00000000-0005-0000-0000-0000C5010000}"/>
    <cellStyle name="Dziesiętny 3" xfId="72" xr:uid="{00000000-0005-0000-0000-0000C6010000}"/>
    <cellStyle name="Dziesiętny 3 10" xfId="376" xr:uid="{00000000-0005-0000-0000-0000C7010000}"/>
    <cellStyle name="Dziesiętny 3 11" xfId="674" xr:uid="{00000000-0005-0000-0000-0000C8010000}"/>
    <cellStyle name="Dziesiętny 3 12" xfId="972" xr:uid="{00000000-0005-0000-0000-0000C9010000}"/>
    <cellStyle name="Dziesiętny 3 2" xfId="85" xr:uid="{00000000-0005-0000-0000-0000CA010000}"/>
    <cellStyle name="Dziesiętny 3 2 10" xfId="985" xr:uid="{00000000-0005-0000-0000-0000CB010000}"/>
    <cellStyle name="Dziesiętny 3 2 2" xfId="110" xr:uid="{00000000-0005-0000-0000-0000CC010000}"/>
    <cellStyle name="Dziesiętny 3 2 2 2" xfId="164" xr:uid="{00000000-0005-0000-0000-0000CD010000}"/>
    <cellStyle name="Dziesiętny 3 2 2 2 2" xfId="465" xr:uid="{00000000-0005-0000-0000-0000CE010000}"/>
    <cellStyle name="Dziesiętny 3 2 2 2 3" xfId="763" xr:uid="{00000000-0005-0000-0000-0000CF010000}"/>
    <cellStyle name="Dziesiętny 3 2 2 2 4" xfId="1061" xr:uid="{00000000-0005-0000-0000-0000D0010000}"/>
    <cellStyle name="Dziesiętny 3 2 2 3" xfId="217" xr:uid="{00000000-0005-0000-0000-0000D1010000}"/>
    <cellStyle name="Dziesiętny 3 2 2 3 2" xfId="518" xr:uid="{00000000-0005-0000-0000-0000D2010000}"/>
    <cellStyle name="Dziesiętny 3 2 2 3 3" xfId="816" xr:uid="{00000000-0005-0000-0000-0000D3010000}"/>
    <cellStyle name="Dziesiętny 3 2 2 3 4" xfId="1114" xr:uid="{00000000-0005-0000-0000-0000D4010000}"/>
    <cellStyle name="Dziesiętny 3 2 2 4" xfId="271" xr:uid="{00000000-0005-0000-0000-0000D5010000}"/>
    <cellStyle name="Dziesiętny 3 2 2 4 2" xfId="572" xr:uid="{00000000-0005-0000-0000-0000D6010000}"/>
    <cellStyle name="Dziesiętny 3 2 2 4 3" xfId="870" xr:uid="{00000000-0005-0000-0000-0000D7010000}"/>
    <cellStyle name="Dziesiętny 3 2 2 4 4" xfId="1168" xr:uid="{00000000-0005-0000-0000-0000D8010000}"/>
    <cellStyle name="Dziesiętny 3 2 2 5" xfId="324" xr:uid="{00000000-0005-0000-0000-0000D9010000}"/>
    <cellStyle name="Dziesiętny 3 2 2 5 2" xfId="625" xr:uid="{00000000-0005-0000-0000-0000DA010000}"/>
    <cellStyle name="Dziesiętny 3 2 2 5 3" xfId="923" xr:uid="{00000000-0005-0000-0000-0000DB010000}"/>
    <cellStyle name="Dziesiętny 3 2 2 5 4" xfId="1221" xr:uid="{00000000-0005-0000-0000-0000DC010000}"/>
    <cellStyle name="Dziesiętny 3 2 2 6" xfId="412" xr:uid="{00000000-0005-0000-0000-0000DD010000}"/>
    <cellStyle name="Dziesiętny 3 2 2 7" xfId="710" xr:uid="{00000000-0005-0000-0000-0000DE010000}"/>
    <cellStyle name="Dziesiętny 3 2 2 8" xfId="1008" xr:uid="{00000000-0005-0000-0000-0000DF010000}"/>
    <cellStyle name="Dziesiętny 3 2 3" xfId="141" xr:uid="{00000000-0005-0000-0000-0000E0010000}"/>
    <cellStyle name="Dziesiętny 3 2 3 2" xfId="442" xr:uid="{00000000-0005-0000-0000-0000E1010000}"/>
    <cellStyle name="Dziesiętny 3 2 3 3" xfId="740" xr:uid="{00000000-0005-0000-0000-0000E2010000}"/>
    <cellStyle name="Dziesiętny 3 2 3 4" xfId="1038" xr:uid="{00000000-0005-0000-0000-0000E3010000}"/>
    <cellStyle name="Dziesiętny 3 2 4" xfId="194" xr:uid="{00000000-0005-0000-0000-0000E4010000}"/>
    <cellStyle name="Dziesiętny 3 2 4 2" xfId="495" xr:uid="{00000000-0005-0000-0000-0000E5010000}"/>
    <cellStyle name="Dziesiętny 3 2 4 3" xfId="793" xr:uid="{00000000-0005-0000-0000-0000E6010000}"/>
    <cellStyle name="Dziesiętny 3 2 4 4" xfId="1091" xr:uid="{00000000-0005-0000-0000-0000E7010000}"/>
    <cellStyle name="Dziesiętny 3 2 5" xfId="248" xr:uid="{00000000-0005-0000-0000-0000E8010000}"/>
    <cellStyle name="Dziesiętny 3 2 5 2" xfId="549" xr:uid="{00000000-0005-0000-0000-0000E9010000}"/>
    <cellStyle name="Dziesiętny 3 2 5 3" xfId="847" xr:uid="{00000000-0005-0000-0000-0000EA010000}"/>
    <cellStyle name="Dziesiętny 3 2 5 4" xfId="1145" xr:uid="{00000000-0005-0000-0000-0000EB010000}"/>
    <cellStyle name="Dziesiętny 3 2 6" xfId="301" xr:uid="{00000000-0005-0000-0000-0000EC010000}"/>
    <cellStyle name="Dziesiętny 3 2 6 2" xfId="602" xr:uid="{00000000-0005-0000-0000-0000ED010000}"/>
    <cellStyle name="Dziesiętny 3 2 6 3" xfId="900" xr:uid="{00000000-0005-0000-0000-0000EE010000}"/>
    <cellStyle name="Dziesiętny 3 2 6 4" xfId="1198" xr:uid="{00000000-0005-0000-0000-0000EF010000}"/>
    <cellStyle name="Dziesiętny 3 2 7" xfId="366" xr:uid="{00000000-0005-0000-0000-0000F0010000}"/>
    <cellStyle name="Dziesiętny 3 2 7 2" xfId="667" xr:uid="{00000000-0005-0000-0000-0000F1010000}"/>
    <cellStyle name="Dziesiętny 3 2 7 3" xfId="965" xr:uid="{00000000-0005-0000-0000-0000F2010000}"/>
    <cellStyle name="Dziesiętny 3 2 7 4" xfId="1253" xr:uid="{00000000-0005-0000-0000-0000F3010000}"/>
    <cellStyle name="Dziesiętny 3 2 8" xfId="389" xr:uid="{00000000-0005-0000-0000-0000F4010000}"/>
    <cellStyle name="Dziesiętny 3 2 9" xfId="687" xr:uid="{00000000-0005-0000-0000-0000F5010000}"/>
    <cellStyle name="Dziesiętny 3 3" xfId="80" xr:uid="{00000000-0005-0000-0000-0000F6010000}"/>
    <cellStyle name="Dziesiętny 3 3 10" xfId="980" xr:uid="{00000000-0005-0000-0000-0000F7010000}"/>
    <cellStyle name="Dziesiętny 3 3 2" xfId="105" xr:uid="{00000000-0005-0000-0000-0000F8010000}"/>
    <cellStyle name="Dziesiętny 3 3 2 2" xfId="159" xr:uid="{00000000-0005-0000-0000-0000F9010000}"/>
    <cellStyle name="Dziesiętny 3 3 2 2 2" xfId="460" xr:uid="{00000000-0005-0000-0000-0000FA010000}"/>
    <cellStyle name="Dziesiętny 3 3 2 2 3" xfId="758" xr:uid="{00000000-0005-0000-0000-0000FB010000}"/>
    <cellStyle name="Dziesiętny 3 3 2 2 4" xfId="1056" xr:uid="{00000000-0005-0000-0000-0000FC010000}"/>
    <cellStyle name="Dziesiętny 3 3 2 3" xfId="212" xr:uid="{00000000-0005-0000-0000-0000FD010000}"/>
    <cellStyle name="Dziesiętny 3 3 2 3 2" xfId="513" xr:uid="{00000000-0005-0000-0000-0000FE010000}"/>
    <cellStyle name="Dziesiętny 3 3 2 3 3" xfId="811" xr:uid="{00000000-0005-0000-0000-0000FF010000}"/>
    <cellStyle name="Dziesiętny 3 3 2 3 4" xfId="1109" xr:uid="{00000000-0005-0000-0000-000000020000}"/>
    <cellStyle name="Dziesiętny 3 3 2 4" xfId="266" xr:uid="{00000000-0005-0000-0000-000001020000}"/>
    <cellStyle name="Dziesiętny 3 3 2 4 2" xfId="567" xr:uid="{00000000-0005-0000-0000-000002020000}"/>
    <cellStyle name="Dziesiętny 3 3 2 4 3" xfId="865" xr:uid="{00000000-0005-0000-0000-000003020000}"/>
    <cellStyle name="Dziesiętny 3 3 2 4 4" xfId="1163" xr:uid="{00000000-0005-0000-0000-000004020000}"/>
    <cellStyle name="Dziesiętny 3 3 2 5" xfId="319" xr:uid="{00000000-0005-0000-0000-000005020000}"/>
    <cellStyle name="Dziesiętny 3 3 2 5 2" xfId="620" xr:uid="{00000000-0005-0000-0000-000006020000}"/>
    <cellStyle name="Dziesiętny 3 3 2 5 3" xfId="918" xr:uid="{00000000-0005-0000-0000-000007020000}"/>
    <cellStyle name="Dziesiętny 3 3 2 5 4" xfId="1216" xr:uid="{00000000-0005-0000-0000-000008020000}"/>
    <cellStyle name="Dziesiętny 3 3 2 6" xfId="407" xr:uid="{00000000-0005-0000-0000-000009020000}"/>
    <cellStyle name="Dziesiętny 3 3 2 7" xfId="705" xr:uid="{00000000-0005-0000-0000-00000A020000}"/>
    <cellStyle name="Dziesiętny 3 3 2 8" xfId="1003" xr:uid="{00000000-0005-0000-0000-00000B020000}"/>
    <cellStyle name="Dziesiętny 3 3 3" xfId="136" xr:uid="{00000000-0005-0000-0000-00000C020000}"/>
    <cellStyle name="Dziesiętny 3 3 3 2" xfId="437" xr:uid="{00000000-0005-0000-0000-00000D020000}"/>
    <cellStyle name="Dziesiętny 3 3 3 3" xfId="735" xr:uid="{00000000-0005-0000-0000-00000E020000}"/>
    <cellStyle name="Dziesiętny 3 3 3 4" xfId="1033" xr:uid="{00000000-0005-0000-0000-00000F020000}"/>
    <cellStyle name="Dziesiętny 3 3 4" xfId="189" xr:uid="{00000000-0005-0000-0000-000010020000}"/>
    <cellStyle name="Dziesiętny 3 3 4 2" xfId="490" xr:uid="{00000000-0005-0000-0000-000011020000}"/>
    <cellStyle name="Dziesiętny 3 3 4 3" xfId="788" xr:uid="{00000000-0005-0000-0000-000012020000}"/>
    <cellStyle name="Dziesiętny 3 3 4 4" xfId="1086" xr:uid="{00000000-0005-0000-0000-000013020000}"/>
    <cellStyle name="Dziesiętny 3 3 5" xfId="243" xr:uid="{00000000-0005-0000-0000-000014020000}"/>
    <cellStyle name="Dziesiętny 3 3 5 2" xfId="544" xr:uid="{00000000-0005-0000-0000-000015020000}"/>
    <cellStyle name="Dziesiętny 3 3 5 3" xfId="842" xr:uid="{00000000-0005-0000-0000-000016020000}"/>
    <cellStyle name="Dziesiętny 3 3 5 4" xfId="1140" xr:uid="{00000000-0005-0000-0000-000017020000}"/>
    <cellStyle name="Dziesiętny 3 3 6" xfId="296" xr:uid="{00000000-0005-0000-0000-000018020000}"/>
    <cellStyle name="Dziesiętny 3 3 6 2" xfId="597" xr:uid="{00000000-0005-0000-0000-000019020000}"/>
    <cellStyle name="Dziesiętny 3 3 6 3" xfId="895" xr:uid="{00000000-0005-0000-0000-00001A020000}"/>
    <cellStyle name="Dziesiętny 3 3 6 4" xfId="1193" xr:uid="{00000000-0005-0000-0000-00001B020000}"/>
    <cellStyle name="Dziesiętny 3 3 7" xfId="361" xr:uid="{00000000-0005-0000-0000-00001C020000}"/>
    <cellStyle name="Dziesiętny 3 3 7 2" xfId="662" xr:uid="{00000000-0005-0000-0000-00001D020000}"/>
    <cellStyle name="Dziesiętny 3 3 7 3" xfId="960" xr:uid="{00000000-0005-0000-0000-00001E020000}"/>
    <cellStyle name="Dziesiętny 3 3 7 4" xfId="1248" xr:uid="{00000000-0005-0000-0000-00001F020000}"/>
    <cellStyle name="Dziesiętny 3 3 8" xfId="384" xr:uid="{00000000-0005-0000-0000-000020020000}"/>
    <cellStyle name="Dziesiętny 3 3 9" xfId="682" xr:uid="{00000000-0005-0000-0000-000021020000}"/>
    <cellStyle name="Dziesiętny 3 4" xfId="96" xr:uid="{00000000-0005-0000-0000-000022020000}"/>
    <cellStyle name="Dziesiętny 3 4 2" xfId="150" xr:uid="{00000000-0005-0000-0000-000023020000}"/>
    <cellStyle name="Dziesiętny 3 4 2 2" xfId="451" xr:uid="{00000000-0005-0000-0000-000024020000}"/>
    <cellStyle name="Dziesiętny 3 4 2 3" xfId="749" xr:uid="{00000000-0005-0000-0000-000025020000}"/>
    <cellStyle name="Dziesiętny 3 4 2 4" xfId="1047" xr:uid="{00000000-0005-0000-0000-000026020000}"/>
    <cellStyle name="Dziesiętny 3 4 3" xfId="203" xr:uid="{00000000-0005-0000-0000-000027020000}"/>
    <cellStyle name="Dziesiętny 3 4 3 2" xfId="504" xr:uid="{00000000-0005-0000-0000-000028020000}"/>
    <cellStyle name="Dziesiętny 3 4 3 3" xfId="802" xr:uid="{00000000-0005-0000-0000-000029020000}"/>
    <cellStyle name="Dziesiętny 3 4 3 4" xfId="1100" xr:uid="{00000000-0005-0000-0000-00002A020000}"/>
    <cellStyle name="Dziesiętny 3 4 4" xfId="257" xr:uid="{00000000-0005-0000-0000-00002B020000}"/>
    <cellStyle name="Dziesiętny 3 4 4 2" xfId="558" xr:uid="{00000000-0005-0000-0000-00002C020000}"/>
    <cellStyle name="Dziesiętny 3 4 4 3" xfId="856" xr:uid="{00000000-0005-0000-0000-00002D020000}"/>
    <cellStyle name="Dziesiętny 3 4 4 4" xfId="1154" xr:uid="{00000000-0005-0000-0000-00002E020000}"/>
    <cellStyle name="Dziesiętny 3 4 5" xfId="310" xr:uid="{00000000-0005-0000-0000-00002F020000}"/>
    <cellStyle name="Dziesiętny 3 4 5 2" xfId="611" xr:uid="{00000000-0005-0000-0000-000030020000}"/>
    <cellStyle name="Dziesiętny 3 4 5 3" xfId="909" xr:uid="{00000000-0005-0000-0000-000031020000}"/>
    <cellStyle name="Dziesiętny 3 4 5 4" xfId="1207" xr:uid="{00000000-0005-0000-0000-000032020000}"/>
    <cellStyle name="Dziesiętny 3 4 6" xfId="398" xr:uid="{00000000-0005-0000-0000-000033020000}"/>
    <cellStyle name="Dziesiętny 3 4 7" xfId="696" xr:uid="{00000000-0005-0000-0000-000034020000}"/>
    <cellStyle name="Dziesiętny 3 4 8" xfId="994" xr:uid="{00000000-0005-0000-0000-000035020000}"/>
    <cellStyle name="Dziesiętny 3 5" xfId="128" xr:uid="{00000000-0005-0000-0000-000036020000}"/>
    <cellStyle name="Dziesiętny 3 5 2" xfId="429" xr:uid="{00000000-0005-0000-0000-000037020000}"/>
    <cellStyle name="Dziesiętny 3 5 3" xfId="727" xr:uid="{00000000-0005-0000-0000-000038020000}"/>
    <cellStyle name="Dziesiętny 3 5 4" xfId="1025" xr:uid="{00000000-0005-0000-0000-000039020000}"/>
    <cellStyle name="Dziesiętny 3 6" xfId="181" xr:uid="{00000000-0005-0000-0000-00003A020000}"/>
    <cellStyle name="Dziesiętny 3 6 2" xfId="482" xr:uid="{00000000-0005-0000-0000-00003B020000}"/>
    <cellStyle name="Dziesiętny 3 6 3" xfId="780" xr:uid="{00000000-0005-0000-0000-00003C020000}"/>
    <cellStyle name="Dziesiętny 3 6 4" xfId="1078" xr:uid="{00000000-0005-0000-0000-00003D020000}"/>
    <cellStyle name="Dziesiętny 3 7" xfId="235" xr:uid="{00000000-0005-0000-0000-00003E020000}"/>
    <cellStyle name="Dziesiętny 3 7 2" xfId="536" xr:uid="{00000000-0005-0000-0000-00003F020000}"/>
    <cellStyle name="Dziesiętny 3 7 3" xfId="834" xr:uid="{00000000-0005-0000-0000-000040020000}"/>
    <cellStyle name="Dziesiętny 3 7 4" xfId="1132" xr:uid="{00000000-0005-0000-0000-000041020000}"/>
    <cellStyle name="Dziesiętny 3 8" xfId="288" xr:uid="{00000000-0005-0000-0000-000042020000}"/>
    <cellStyle name="Dziesiętny 3 8 2" xfId="589" xr:uid="{00000000-0005-0000-0000-000043020000}"/>
    <cellStyle name="Dziesiętny 3 8 3" xfId="887" xr:uid="{00000000-0005-0000-0000-000044020000}"/>
    <cellStyle name="Dziesiętny 3 8 4" xfId="1185" xr:uid="{00000000-0005-0000-0000-000045020000}"/>
    <cellStyle name="Dziesiętny 3 9" xfId="352" xr:uid="{00000000-0005-0000-0000-000046020000}"/>
    <cellStyle name="Dziesiętny 3 9 2" xfId="653" xr:uid="{00000000-0005-0000-0000-000047020000}"/>
    <cellStyle name="Dziesiętny 3 9 3" xfId="951" xr:uid="{00000000-0005-0000-0000-000048020000}"/>
    <cellStyle name="Dziesiętny 3 9 4" xfId="1239" xr:uid="{00000000-0005-0000-0000-000049020000}"/>
    <cellStyle name="Dziesiętny 4" xfId="74" xr:uid="{00000000-0005-0000-0000-00004A020000}"/>
    <cellStyle name="Dziesiętny 4 10" xfId="676" xr:uid="{00000000-0005-0000-0000-00004B020000}"/>
    <cellStyle name="Dziesiętny 4 11" xfId="974" xr:uid="{00000000-0005-0000-0000-00004C020000}"/>
    <cellStyle name="Dziesiętny 4 2" xfId="83" xr:uid="{00000000-0005-0000-0000-00004D020000}"/>
    <cellStyle name="Dziesiętny 4 2 10" xfId="983" xr:uid="{00000000-0005-0000-0000-00004E020000}"/>
    <cellStyle name="Dziesiętny 4 2 2" xfId="108" xr:uid="{00000000-0005-0000-0000-00004F020000}"/>
    <cellStyle name="Dziesiętny 4 2 2 2" xfId="162" xr:uid="{00000000-0005-0000-0000-000050020000}"/>
    <cellStyle name="Dziesiętny 4 2 2 2 2" xfId="463" xr:uid="{00000000-0005-0000-0000-000051020000}"/>
    <cellStyle name="Dziesiętny 4 2 2 2 3" xfId="761" xr:uid="{00000000-0005-0000-0000-000052020000}"/>
    <cellStyle name="Dziesiętny 4 2 2 2 4" xfId="1059" xr:uid="{00000000-0005-0000-0000-000053020000}"/>
    <cellStyle name="Dziesiętny 4 2 2 3" xfId="215" xr:uid="{00000000-0005-0000-0000-000054020000}"/>
    <cellStyle name="Dziesiętny 4 2 2 3 2" xfId="516" xr:uid="{00000000-0005-0000-0000-000055020000}"/>
    <cellStyle name="Dziesiętny 4 2 2 3 3" xfId="814" xr:uid="{00000000-0005-0000-0000-000056020000}"/>
    <cellStyle name="Dziesiętny 4 2 2 3 4" xfId="1112" xr:uid="{00000000-0005-0000-0000-000057020000}"/>
    <cellStyle name="Dziesiętny 4 2 2 4" xfId="269" xr:uid="{00000000-0005-0000-0000-000058020000}"/>
    <cellStyle name="Dziesiętny 4 2 2 4 2" xfId="570" xr:uid="{00000000-0005-0000-0000-000059020000}"/>
    <cellStyle name="Dziesiętny 4 2 2 4 3" xfId="868" xr:uid="{00000000-0005-0000-0000-00005A020000}"/>
    <cellStyle name="Dziesiętny 4 2 2 4 4" xfId="1166" xr:uid="{00000000-0005-0000-0000-00005B020000}"/>
    <cellStyle name="Dziesiętny 4 2 2 5" xfId="322" xr:uid="{00000000-0005-0000-0000-00005C020000}"/>
    <cellStyle name="Dziesiętny 4 2 2 5 2" xfId="623" xr:uid="{00000000-0005-0000-0000-00005D020000}"/>
    <cellStyle name="Dziesiętny 4 2 2 5 3" xfId="921" xr:uid="{00000000-0005-0000-0000-00005E020000}"/>
    <cellStyle name="Dziesiętny 4 2 2 5 4" xfId="1219" xr:uid="{00000000-0005-0000-0000-00005F020000}"/>
    <cellStyle name="Dziesiętny 4 2 2 6" xfId="410" xr:uid="{00000000-0005-0000-0000-000060020000}"/>
    <cellStyle name="Dziesiętny 4 2 2 7" xfId="708" xr:uid="{00000000-0005-0000-0000-000061020000}"/>
    <cellStyle name="Dziesiętny 4 2 2 8" xfId="1006" xr:uid="{00000000-0005-0000-0000-000062020000}"/>
    <cellStyle name="Dziesiętny 4 2 3" xfId="139" xr:uid="{00000000-0005-0000-0000-000063020000}"/>
    <cellStyle name="Dziesiętny 4 2 3 2" xfId="440" xr:uid="{00000000-0005-0000-0000-000064020000}"/>
    <cellStyle name="Dziesiętny 4 2 3 3" xfId="738" xr:uid="{00000000-0005-0000-0000-000065020000}"/>
    <cellStyle name="Dziesiętny 4 2 3 4" xfId="1036" xr:uid="{00000000-0005-0000-0000-000066020000}"/>
    <cellStyle name="Dziesiętny 4 2 4" xfId="192" xr:uid="{00000000-0005-0000-0000-000067020000}"/>
    <cellStyle name="Dziesiętny 4 2 4 2" xfId="493" xr:uid="{00000000-0005-0000-0000-000068020000}"/>
    <cellStyle name="Dziesiętny 4 2 4 3" xfId="791" xr:uid="{00000000-0005-0000-0000-000069020000}"/>
    <cellStyle name="Dziesiętny 4 2 4 4" xfId="1089" xr:uid="{00000000-0005-0000-0000-00006A020000}"/>
    <cellStyle name="Dziesiętny 4 2 5" xfId="246" xr:uid="{00000000-0005-0000-0000-00006B020000}"/>
    <cellStyle name="Dziesiętny 4 2 5 2" xfId="547" xr:uid="{00000000-0005-0000-0000-00006C020000}"/>
    <cellStyle name="Dziesiętny 4 2 5 3" xfId="845" xr:uid="{00000000-0005-0000-0000-00006D020000}"/>
    <cellStyle name="Dziesiętny 4 2 5 4" xfId="1143" xr:uid="{00000000-0005-0000-0000-00006E020000}"/>
    <cellStyle name="Dziesiętny 4 2 6" xfId="299" xr:uid="{00000000-0005-0000-0000-00006F020000}"/>
    <cellStyle name="Dziesiętny 4 2 6 2" xfId="600" xr:uid="{00000000-0005-0000-0000-000070020000}"/>
    <cellStyle name="Dziesiętny 4 2 6 3" xfId="898" xr:uid="{00000000-0005-0000-0000-000071020000}"/>
    <cellStyle name="Dziesiętny 4 2 6 4" xfId="1196" xr:uid="{00000000-0005-0000-0000-000072020000}"/>
    <cellStyle name="Dziesiętny 4 2 7" xfId="364" xr:uid="{00000000-0005-0000-0000-000073020000}"/>
    <cellStyle name="Dziesiętny 4 2 7 2" xfId="665" xr:uid="{00000000-0005-0000-0000-000074020000}"/>
    <cellStyle name="Dziesiętny 4 2 7 3" xfId="963" xr:uid="{00000000-0005-0000-0000-000075020000}"/>
    <cellStyle name="Dziesiętny 4 2 7 4" xfId="1251" xr:uid="{00000000-0005-0000-0000-000076020000}"/>
    <cellStyle name="Dziesiętny 4 2 8" xfId="387" xr:uid="{00000000-0005-0000-0000-000077020000}"/>
    <cellStyle name="Dziesiętny 4 2 9" xfId="685" xr:uid="{00000000-0005-0000-0000-000078020000}"/>
    <cellStyle name="Dziesiętny 4 3" xfId="99" xr:uid="{00000000-0005-0000-0000-000079020000}"/>
    <cellStyle name="Dziesiętny 4 3 2" xfId="153" xr:uid="{00000000-0005-0000-0000-00007A020000}"/>
    <cellStyle name="Dziesiętny 4 3 2 2" xfId="454" xr:uid="{00000000-0005-0000-0000-00007B020000}"/>
    <cellStyle name="Dziesiętny 4 3 2 3" xfId="752" xr:uid="{00000000-0005-0000-0000-00007C020000}"/>
    <cellStyle name="Dziesiętny 4 3 2 4" xfId="1050" xr:uid="{00000000-0005-0000-0000-00007D020000}"/>
    <cellStyle name="Dziesiętny 4 3 3" xfId="206" xr:uid="{00000000-0005-0000-0000-00007E020000}"/>
    <cellStyle name="Dziesiętny 4 3 3 2" xfId="507" xr:uid="{00000000-0005-0000-0000-00007F020000}"/>
    <cellStyle name="Dziesiętny 4 3 3 3" xfId="805" xr:uid="{00000000-0005-0000-0000-000080020000}"/>
    <cellStyle name="Dziesiętny 4 3 3 4" xfId="1103" xr:uid="{00000000-0005-0000-0000-000081020000}"/>
    <cellStyle name="Dziesiętny 4 3 4" xfId="260" xr:uid="{00000000-0005-0000-0000-000082020000}"/>
    <cellStyle name="Dziesiętny 4 3 4 2" xfId="561" xr:uid="{00000000-0005-0000-0000-000083020000}"/>
    <cellStyle name="Dziesiętny 4 3 4 3" xfId="859" xr:uid="{00000000-0005-0000-0000-000084020000}"/>
    <cellStyle name="Dziesiętny 4 3 4 4" xfId="1157" xr:uid="{00000000-0005-0000-0000-000085020000}"/>
    <cellStyle name="Dziesiętny 4 3 5" xfId="313" xr:uid="{00000000-0005-0000-0000-000086020000}"/>
    <cellStyle name="Dziesiętny 4 3 5 2" xfId="614" xr:uid="{00000000-0005-0000-0000-000087020000}"/>
    <cellStyle name="Dziesiętny 4 3 5 3" xfId="912" xr:uid="{00000000-0005-0000-0000-000088020000}"/>
    <cellStyle name="Dziesiętny 4 3 5 4" xfId="1210" xr:uid="{00000000-0005-0000-0000-000089020000}"/>
    <cellStyle name="Dziesiętny 4 3 6" xfId="401" xr:uid="{00000000-0005-0000-0000-00008A020000}"/>
    <cellStyle name="Dziesiętny 4 3 7" xfId="699" xr:uid="{00000000-0005-0000-0000-00008B020000}"/>
    <cellStyle name="Dziesiętny 4 3 8" xfId="997" xr:uid="{00000000-0005-0000-0000-00008C020000}"/>
    <cellStyle name="Dziesiętny 4 4" xfId="130" xr:uid="{00000000-0005-0000-0000-00008D020000}"/>
    <cellStyle name="Dziesiętny 4 4 2" xfId="431" xr:uid="{00000000-0005-0000-0000-00008E020000}"/>
    <cellStyle name="Dziesiętny 4 4 3" xfId="729" xr:uid="{00000000-0005-0000-0000-00008F020000}"/>
    <cellStyle name="Dziesiętny 4 4 4" xfId="1027" xr:uid="{00000000-0005-0000-0000-000090020000}"/>
    <cellStyle name="Dziesiętny 4 5" xfId="183" xr:uid="{00000000-0005-0000-0000-000091020000}"/>
    <cellStyle name="Dziesiętny 4 5 2" xfId="484" xr:uid="{00000000-0005-0000-0000-000092020000}"/>
    <cellStyle name="Dziesiętny 4 5 3" xfId="782" xr:uid="{00000000-0005-0000-0000-000093020000}"/>
    <cellStyle name="Dziesiętny 4 5 4" xfId="1080" xr:uid="{00000000-0005-0000-0000-000094020000}"/>
    <cellStyle name="Dziesiętny 4 6" xfId="237" xr:uid="{00000000-0005-0000-0000-000095020000}"/>
    <cellStyle name="Dziesiętny 4 6 2" xfId="538" xr:uid="{00000000-0005-0000-0000-000096020000}"/>
    <cellStyle name="Dziesiętny 4 6 3" xfId="836" xr:uid="{00000000-0005-0000-0000-000097020000}"/>
    <cellStyle name="Dziesiętny 4 6 4" xfId="1134" xr:uid="{00000000-0005-0000-0000-000098020000}"/>
    <cellStyle name="Dziesiętny 4 7" xfId="290" xr:uid="{00000000-0005-0000-0000-000099020000}"/>
    <cellStyle name="Dziesiętny 4 7 2" xfId="591" xr:uid="{00000000-0005-0000-0000-00009A020000}"/>
    <cellStyle name="Dziesiętny 4 7 3" xfId="889" xr:uid="{00000000-0005-0000-0000-00009B020000}"/>
    <cellStyle name="Dziesiętny 4 7 4" xfId="1187" xr:uid="{00000000-0005-0000-0000-00009C020000}"/>
    <cellStyle name="Dziesiętny 4 8" xfId="355" xr:uid="{00000000-0005-0000-0000-00009D020000}"/>
    <cellStyle name="Dziesiętny 4 8 2" xfId="656" xr:uid="{00000000-0005-0000-0000-00009E020000}"/>
    <cellStyle name="Dziesiętny 4 8 3" xfId="954" xr:uid="{00000000-0005-0000-0000-00009F020000}"/>
    <cellStyle name="Dziesiętny 4 8 4" xfId="1242" xr:uid="{00000000-0005-0000-0000-0000A0020000}"/>
    <cellStyle name="Dziesiętny 4 9" xfId="378" xr:uid="{00000000-0005-0000-0000-0000A1020000}"/>
    <cellStyle name="Dziesiętny 5" xfId="81" xr:uid="{00000000-0005-0000-0000-0000A2020000}"/>
    <cellStyle name="Dziesiętny 5 10" xfId="981" xr:uid="{00000000-0005-0000-0000-0000A3020000}"/>
    <cellStyle name="Dziesiętny 5 2" xfId="106" xr:uid="{00000000-0005-0000-0000-0000A4020000}"/>
    <cellStyle name="Dziesiętny 5 2 2" xfId="160" xr:uid="{00000000-0005-0000-0000-0000A5020000}"/>
    <cellStyle name="Dziesiętny 5 2 2 2" xfId="461" xr:uid="{00000000-0005-0000-0000-0000A6020000}"/>
    <cellStyle name="Dziesiętny 5 2 2 3" xfId="759" xr:uid="{00000000-0005-0000-0000-0000A7020000}"/>
    <cellStyle name="Dziesiętny 5 2 2 4" xfId="1057" xr:uid="{00000000-0005-0000-0000-0000A8020000}"/>
    <cellStyle name="Dziesiętny 5 2 3" xfId="213" xr:uid="{00000000-0005-0000-0000-0000A9020000}"/>
    <cellStyle name="Dziesiętny 5 2 3 2" xfId="514" xr:uid="{00000000-0005-0000-0000-0000AA020000}"/>
    <cellStyle name="Dziesiętny 5 2 3 3" xfId="812" xr:uid="{00000000-0005-0000-0000-0000AB020000}"/>
    <cellStyle name="Dziesiętny 5 2 3 4" xfId="1110" xr:uid="{00000000-0005-0000-0000-0000AC020000}"/>
    <cellStyle name="Dziesiętny 5 2 4" xfId="267" xr:uid="{00000000-0005-0000-0000-0000AD020000}"/>
    <cellStyle name="Dziesiętny 5 2 4 2" xfId="568" xr:uid="{00000000-0005-0000-0000-0000AE020000}"/>
    <cellStyle name="Dziesiętny 5 2 4 3" xfId="866" xr:uid="{00000000-0005-0000-0000-0000AF020000}"/>
    <cellStyle name="Dziesiętny 5 2 4 4" xfId="1164" xr:uid="{00000000-0005-0000-0000-0000B0020000}"/>
    <cellStyle name="Dziesiętny 5 2 5" xfId="320" xr:uid="{00000000-0005-0000-0000-0000B1020000}"/>
    <cellStyle name="Dziesiętny 5 2 5 2" xfId="621" xr:uid="{00000000-0005-0000-0000-0000B2020000}"/>
    <cellStyle name="Dziesiętny 5 2 5 3" xfId="919" xr:uid="{00000000-0005-0000-0000-0000B3020000}"/>
    <cellStyle name="Dziesiętny 5 2 5 4" xfId="1217" xr:uid="{00000000-0005-0000-0000-0000B4020000}"/>
    <cellStyle name="Dziesiętny 5 2 6" xfId="408" xr:uid="{00000000-0005-0000-0000-0000B5020000}"/>
    <cellStyle name="Dziesiętny 5 2 7" xfId="706" xr:uid="{00000000-0005-0000-0000-0000B6020000}"/>
    <cellStyle name="Dziesiętny 5 2 8" xfId="1004" xr:uid="{00000000-0005-0000-0000-0000B7020000}"/>
    <cellStyle name="Dziesiętny 5 3" xfId="137" xr:uid="{00000000-0005-0000-0000-0000B8020000}"/>
    <cellStyle name="Dziesiętny 5 3 2" xfId="438" xr:uid="{00000000-0005-0000-0000-0000B9020000}"/>
    <cellStyle name="Dziesiętny 5 3 3" xfId="736" xr:uid="{00000000-0005-0000-0000-0000BA020000}"/>
    <cellStyle name="Dziesiętny 5 3 4" xfId="1034" xr:uid="{00000000-0005-0000-0000-0000BB020000}"/>
    <cellStyle name="Dziesiętny 5 4" xfId="190" xr:uid="{00000000-0005-0000-0000-0000BC020000}"/>
    <cellStyle name="Dziesiętny 5 4 2" xfId="491" xr:uid="{00000000-0005-0000-0000-0000BD020000}"/>
    <cellStyle name="Dziesiętny 5 4 3" xfId="789" xr:uid="{00000000-0005-0000-0000-0000BE020000}"/>
    <cellStyle name="Dziesiętny 5 4 4" xfId="1087" xr:uid="{00000000-0005-0000-0000-0000BF020000}"/>
    <cellStyle name="Dziesiętny 5 5" xfId="244" xr:uid="{00000000-0005-0000-0000-0000C0020000}"/>
    <cellStyle name="Dziesiętny 5 5 2" xfId="545" xr:uid="{00000000-0005-0000-0000-0000C1020000}"/>
    <cellStyle name="Dziesiętny 5 5 3" xfId="843" xr:uid="{00000000-0005-0000-0000-0000C2020000}"/>
    <cellStyle name="Dziesiętny 5 5 4" xfId="1141" xr:uid="{00000000-0005-0000-0000-0000C3020000}"/>
    <cellStyle name="Dziesiętny 5 6" xfId="297" xr:uid="{00000000-0005-0000-0000-0000C4020000}"/>
    <cellStyle name="Dziesiętny 5 6 2" xfId="598" xr:uid="{00000000-0005-0000-0000-0000C5020000}"/>
    <cellStyle name="Dziesiętny 5 6 3" xfId="896" xr:uid="{00000000-0005-0000-0000-0000C6020000}"/>
    <cellStyle name="Dziesiętny 5 6 4" xfId="1194" xr:uid="{00000000-0005-0000-0000-0000C7020000}"/>
    <cellStyle name="Dziesiętny 5 7" xfId="362" xr:uid="{00000000-0005-0000-0000-0000C8020000}"/>
    <cellStyle name="Dziesiętny 5 7 2" xfId="663" xr:uid="{00000000-0005-0000-0000-0000C9020000}"/>
    <cellStyle name="Dziesiętny 5 7 3" xfId="961" xr:uid="{00000000-0005-0000-0000-0000CA020000}"/>
    <cellStyle name="Dziesiętny 5 7 4" xfId="1249" xr:uid="{00000000-0005-0000-0000-0000CB020000}"/>
    <cellStyle name="Dziesiętny 5 8" xfId="385" xr:uid="{00000000-0005-0000-0000-0000CC020000}"/>
    <cellStyle name="Dziesiętny 5 9" xfId="683" xr:uid="{00000000-0005-0000-0000-0000CD020000}"/>
    <cellStyle name="Dziesiętny 6" xfId="97" xr:uid="{00000000-0005-0000-0000-0000CE020000}"/>
    <cellStyle name="Dziesiętny 6 2" xfId="151" xr:uid="{00000000-0005-0000-0000-0000CF020000}"/>
    <cellStyle name="Dziesiętny 6 2 2" xfId="452" xr:uid="{00000000-0005-0000-0000-0000D0020000}"/>
    <cellStyle name="Dziesiętny 6 2 3" xfId="750" xr:uid="{00000000-0005-0000-0000-0000D1020000}"/>
    <cellStyle name="Dziesiętny 6 2 4" xfId="1048" xr:uid="{00000000-0005-0000-0000-0000D2020000}"/>
    <cellStyle name="Dziesiętny 6 3" xfId="204" xr:uid="{00000000-0005-0000-0000-0000D3020000}"/>
    <cellStyle name="Dziesiętny 6 3 2" xfId="505" xr:uid="{00000000-0005-0000-0000-0000D4020000}"/>
    <cellStyle name="Dziesiętny 6 3 3" xfId="803" xr:uid="{00000000-0005-0000-0000-0000D5020000}"/>
    <cellStyle name="Dziesiętny 6 3 4" xfId="1101" xr:uid="{00000000-0005-0000-0000-0000D6020000}"/>
    <cellStyle name="Dziesiętny 6 4" xfId="258" xr:uid="{00000000-0005-0000-0000-0000D7020000}"/>
    <cellStyle name="Dziesiętny 6 4 2" xfId="559" xr:uid="{00000000-0005-0000-0000-0000D8020000}"/>
    <cellStyle name="Dziesiętny 6 4 3" xfId="857" xr:uid="{00000000-0005-0000-0000-0000D9020000}"/>
    <cellStyle name="Dziesiętny 6 4 4" xfId="1155" xr:uid="{00000000-0005-0000-0000-0000DA020000}"/>
    <cellStyle name="Dziesiętny 6 5" xfId="311" xr:uid="{00000000-0005-0000-0000-0000DB020000}"/>
    <cellStyle name="Dziesiętny 6 5 2" xfId="612" xr:uid="{00000000-0005-0000-0000-0000DC020000}"/>
    <cellStyle name="Dziesiętny 6 5 3" xfId="910" xr:uid="{00000000-0005-0000-0000-0000DD020000}"/>
    <cellStyle name="Dziesiętny 6 5 4" xfId="1208" xr:uid="{00000000-0005-0000-0000-0000DE020000}"/>
    <cellStyle name="Dziesiętny 6 6" xfId="353" xr:uid="{00000000-0005-0000-0000-0000DF020000}"/>
    <cellStyle name="Dziesiętny 6 6 2" xfId="654" xr:uid="{00000000-0005-0000-0000-0000E0020000}"/>
    <cellStyle name="Dziesiętny 6 6 3" xfId="952" xr:uid="{00000000-0005-0000-0000-0000E1020000}"/>
    <cellStyle name="Dziesiętny 6 6 4" xfId="1240" xr:uid="{00000000-0005-0000-0000-0000E2020000}"/>
    <cellStyle name="Dziesiętny 6 7" xfId="399" xr:uid="{00000000-0005-0000-0000-0000E3020000}"/>
    <cellStyle name="Dziesiętny 6 8" xfId="697" xr:uid="{00000000-0005-0000-0000-0000E4020000}"/>
    <cellStyle name="Dziesiętny 6 9" xfId="995" xr:uid="{00000000-0005-0000-0000-0000E5020000}"/>
    <cellStyle name="Dziesiętny 7" xfId="113" xr:uid="{00000000-0005-0000-0000-0000E6020000}"/>
    <cellStyle name="Dziesiętny 7 2" xfId="167" xr:uid="{00000000-0005-0000-0000-0000E7020000}"/>
    <cellStyle name="Dziesiętny 7 2 2" xfId="468" xr:uid="{00000000-0005-0000-0000-0000E8020000}"/>
    <cellStyle name="Dziesiętny 7 2 3" xfId="766" xr:uid="{00000000-0005-0000-0000-0000E9020000}"/>
    <cellStyle name="Dziesiętny 7 2 4" xfId="1064" xr:uid="{00000000-0005-0000-0000-0000EA020000}"/>
    <cellStyle name="Dziesiętny 7 3" xfId="220" xr:uid="{00000000-0005-0000-0000-0000EB020000}"/>
    <cellStyle name="Dziesiętny 7 3 2" xfId="521" xr:uid="{00000000-0005-0000-0000-0000EC020000}"/>
    <cellStyle name="Dziesiętny 7 3 3" xfId="819" xr:uid="{00000000-0005-0000-0000-0000ED020000}"/>
    <cellStyle name="Dziesiętny 7 3 4" xfId="1117" xr:uid="{00000000-0005-0000-0000-0000EE020000}"/>
    <cellStyle name="Dziesiętny 7 4" xfId="274" xr:uid="{00000000-0005-0000-0000-0000EF020000}"/>
    <cellStyle name="Dziesiętny 7 4 2" xfId="575" xr:uid="{00000000-0005-0000-0000-0000F0020000}"/>
    <cellStyle name="Dziesiętny 7 4 3" xfId="873" xr:uid="{00000000-0005-0000-0000-0000F1020000}"/>
    <cellStyle name="Dziesiętny 7 4 4" xfId="1171" xr:uid="{00000000-0005-0000-0000-0000F2020000}"/>
    <cellStyle name="Dziesiętny 7 5" xfId="327" xr:uid="{00000000-0005-0000-0000-0000F3020000}"/>
    <cellStyle name="Dziesiętny 7 5 2" xfId="628" xr:uid="{00000000-0005-0000-0000-0000F4020000}"/>
    <cellStyle name="Dziesiętny 7 5 3" xfId="926" xr:uid="{00000000-0005-0000-0000-0000F5020000}"/>
    <cellStyle name="Dziesiętny 7 5 4" xfId="1224" xr:uid="{00000000-0005-0000-0000-0000F6020000}"/>
    <cellStyle name="Dziesiętny 7 6" xfId="415" xr:uid="{00000000-0005-0000-0000-0000F7020000}"/>
    <cellStyle name="Dziesiętny 7 7" xfId="713" xr:uid="{00000000-0005-0000-0000-0000F8020000}"/>
    <cellStyle name="Dziesiętny 7 8" xfId="1011" xr:uid="{00000000-0005-0000-0000-0000F9020000}"/>
    <cellStyle name="Dziesiętny 8" xfId="114" xr:uid="{00000000-0005-0000-0000-0000FA020000}"/>
    <cellStyle name="Dziesiętny 8 2" xfId="168" xr:uid="{00000000-0005-0000-0000-0000FB020000}"/>
    <cellStyle name="Dziesiętny 8 2 2" xfId="469" xr:uid="{00000000-0005-0000-0000-0000FC020000}"/>
    <cellStyle name="Dziesiętny 8 2 3" xfId="767" xr:uid="{00000000-0005-0000-0000-0000FD020000}"/>
    <cellStyle name="Dziesiętny 8 2 4" xfId="1065" xr:uid="{00000000-0005-0000-0000-0000FE020000}"/>
    <cellStyle name="Dziesiętny 8 3" xfId="221" xr:uid="{00000000-0005-0000-0000-0000FF020000}"/>
    <cellStyle name="Dziesiętny 8 3 2" xfId="522" xr:uid="{00000000-0005-0000-0000-000000030000}"/>
    <cellStyle name="Dziesiętny 8 3 3" xfId="820" xr:uid="{00000000-0005-0000-0000-000001030000}"/>
    <cellStyle name="Dziesiętny 8 3 4" xfId="1118" xr:uid="{00000000-0005-0000-0000-000002030000}"/>
    <cellStyle name="Dziesiętny 8 4" xfId="275" xr:uid="{00000000-0005-0000-0000-000003030000}"/>
    <cellStyle name="Dziesiętny 8 4 2" xfId="576" xr:uid="{00000000-0005-0000-0000-000004030000}"/>
    <cellStyle name="Dziesiętny 8 4 3" xfId="874" xr:uid="{00000000-0005-0000-0000-000005030000}"/>
    <cellStyle name="Dziesiętny 8 4 4" xfId="1172" xr:uid="{00000000-0005-0000-0000-000006030000}"/>
    <cellStyle name="Dziesiętny 8 5" xfId="328" xr:uid="{00000000-0005-0000-0000-000007030000}"/>
    <cellStyle name="Dziesiętny 8 5 2" xfId="629" xr:uid="{00000000-0005-0000-0000-000008030000}"/>
    <cellStyle name="Dziesiętny 8 5 3" xfId="927" xr:uid="{00000000-0005-0000-0000-000009030000}"/>
    <cellStyle name="Dziesiętny 8 5 4" xfId="1225" xr:uid="{00000000-0005-0000-0000-00000A030000}"/>
    <cellStyle name="Dziesiętny 8 6" xfId="416" xr:uid="{00000000-0005-0000-0000-00000B030000}"/>
    <cellStyle name="Dziesiętny 8 7" xfId="714" xr:uid="{00000000-0005-0000-0000-00000C030000}"/>
    <cellStyle name="Dziesiętny 8 8" xfId="1012" xr:uid="{00000000-0005-0000-0000-00000D030000}"/>
    <cellStyle name="Dziesiętny 9" xfId="95" xr:uid="{00000000-0005-0000-0000-00000E030000}"/>
    <cellStyle name="Dziesiętny 9 2" xfId="149" xr:uid="{00000000-0005-0000-0000-00000F030000}"/>
    <cellStyle name="Dziesiętny 9 2 2" xfId="450" xr:uid="{00000000-0005-0000-0000-000010030000}"/>
    <cellStyle name="Dziesiętny 9 2 3" xfId="748" xr:uid="{00000000-0005-0000-0000-000011030000}"/>
    <cellStyle name="Dziesiętny 9 2 4" xfId="1046" xr:uid="{00000000-0005-0000-0000-000012030000}"/>
    <cellStyle name="Dziesiętny 9 3" xfId="202" xr:uid="{00000000-0005-0000-0000-000013030000}"/>
    <cellStyle name="Dziesiętny 9 3 2" xfId="503" xr:uid="{00000000-0005-0000-0000-000014030000}"/>
    <cellStyle name="Dziesiętny 9 3 3" xfId="801" xr:uid="{00000000-0005-0000-0000-000015030000}"/>
    <cellStyle name="Dziesiętny 9 3 4" xfId="1099" xr:uid="{00000000-0005-0000-0000-000016030000}"/>
    <cellStyle name="Dziesiętny 9 4" xfId="256" xr:uid="{00000000-0005-0000-0000-000017030000}"/>
    <cellStyle name="Dziesiętny 9 4 2" xfId="557" xr:uid="{00000000-0005-0000-0000-000018030000}"/>
    <cellStyle name="Dziesiętny 9 4 3" xfId="855" xr:uid="{00000000-0005-0000-0000-000019030000}"/>
    <cellStyle name="Dziesiętny 9 4 4" xfId="1153" xr:uid="{00000000-0005-0000-0000-00001A030000}"/>
    <cellStyle name="Dziesiętny 9 5" xfId="309" xr:uid="{00000000-0005-0000-0000-00001B030000}"/>
    <cellStyle name="Dziesiętny 9 5 2" xfId="610" xr:uid="{00000000-0005-0000-0000-00001C030000}"/>
    <cellStyle name="Dziesiętny 9 5 3" xfId="908" xr:uid="{00000000-0005-0000-0000-00001D030000}"/>
    <cellStyle name="Dziesiętny 9 5 4" xfId="1206" xr:uid="{00000000-0005-0000-0000-00001E030000}"/>
    <cellStyle name="Dziesiętny 9 6" xfId="397" xr:uid="{00000000-0005-0000-0000-00001F030000}"/>
    <cellStyle name="Dziesiętny 9 7" xfId="695" xr:uid="{00000000-0005-0000-0000-000020030000}"/>
    <cellStyle name="Dziesiętny 9 8" xfId="993" xr:uid="{00000000-0005-0000-0000-000021030000}"/>
    <cellStyle name="Excel Built-in Comma" xfId="71" xr:uid="{00000000-0005-0000-0000-000022030000}"/>
    <cellStyle name="Excel Built-in Currency" xfId="70" xr:uid="{00000000-0005-0000-0000-000023030000}"/>
    <cellStyle name="Excel Built-in Excel Built-in Normal" xfId="65" xr:uid="{00000000-0005-0000-0000-000024030000}"/>
    <cellStyle name="Excel Built-in Normal" xfId="62" xr:uid="{00000000-0005-0000-0000-000025030000}"/>
    <cellStyle name="Excel_BuiltIn_Akcent 3" xfId="87" xr:uid="{00000000-0005-0000-0000-000026030000}"/>
    <cellStyle name="Komórka połączona 2" xfId="33" xr:uid="{00000000-0005-0000-0000-000027030000}"/>
    <cellStyle name="Komórka zaznaczona 2" xfId="34" xr:uid="{00000000-0005-0000-0000-000028030000}"/>
    <cellStyle name="Nagłówek 1 2" xfId="35" xr:uid="{00000000-0005-0000-0000-000029030000}"/>
    <cellStyle name="Nagłówek 2 2" xfId="36" xr:uid="{00000000-0005-0000-0000-00002A030000}"/>
    <cellStyle name="Nagłówek 3 2" xfId="37" xr:uid="{00000000-0005-0000-0000-00002B030000}"/>
    <cellStyle name="Nagłówek 4 2" xfId="38" xr:uid="{00000000-0005-0000-0000-00002C030000}"/>
    <cellStyle name="Neutralne 2" xfId="39" xr:uid="{00000000-0005-0000-0000-00002D030000}"/>
    <cellStyle name="Normalny" xfId="0" builtinId="0"/>
    <cellStyle name="Normalny 10" xfId="86" xr:uid="{00000000-0005-0000-0000-00002F030000}"/>
    <cellStyle name="Normalny 11" xfId="115" xr:uid="{00000000-0005-0000-0000-000030030000}"/>
    <cellStyle name="Normalny 11 2" xfId="169" xr:uid="{00000000-0005-0000-0000-000031030000}"/>
    <cellStyle name="Normalny 11 2 2" xfId="470" xr:uid="{00000000-0005-0000-0000-000032030000}"/>
    <cellStyle name="Normalny 11 2 3" xfId="768" xr:uid="{00000000-0005-0000-0000-000033030000}"/>
    <cellStyle name="Normalny 11 2 4" xfId="1066" xr:uid="{00000000-0005-0000-0000-000034030000}"/>
    <cellStyle name="Normalny 11 3" xfId="222" xr:uid="{00000000-0005-0000-0000-000035030000}"/>
    <cellStyle name="Normalny 11 3 2" xfId="523" xr:uid="{00000000-0005-0000-0000-000036030000}"/>
    <cellStyle name="Normalny 11 3 3" xfId="821" xr:uid="{00000000-0005-0000-0000-000037030000}"/>
    <cellStyle name="Normalny 11 3 4" xfId="1119" xr:uid="{00000000-0005-0000-0000-000038030000}"/>
    <cellStyle name="Normalny 11 4" xfId="276" xr:uid="{00000000-0005-0000-0000-000039030000}"/>
    <cellStyle name="Normalny 11 4 2" xfId="577" xr:uid="{00000000-0005-0000-0000-00003A030000}"/>
    <cellStyle name="Normalny 11 4 3" xfId="875" xr:uid="{00000000-0005-0000-0000-00003B030000}"/>
    <cellStyle name="Normalny 11 4 4" xfId="1173" xr:uid="{00000000-0005-0000-0000-00003C030000}"/>
    <cellStyle name="Normalny 11 5" xfId="329" xr:uid="{00000000-0005-0000-0000-00003D030000}"/>
    <cellStyle name="Normalny 11 5 2" xfId="630" xr:uid="{00000000-0005-0000-0000-00003E030000}"/>
    <cellStyle name="Normalny 11 5 3" xfId="928" xr:uid="{00000000-0005-0000-0000-00003F030000}"/>
    <cellStyle name="Normalny 11 5 4" xfId="1226" xr:uid="{00000000-0005-0000-0000-000040030000}"/>
    <cellStyle name="Normalny 11 6" xfId="368" xr:uid="{00000000-0005-0000-0000-000041030000}"/>
    <cellStyle name="Normalny 11 7" xfId="417" xr:uid="{00000000-0005-0000-0000-000042030000}"/>
    <cellStyle name="Normalny 11 8" xfId="715" xr:uid="{00000000-0005-0000-0000-000043030000}"/>
    <cellStyle name="Normalny 11 9" xfId="1013" xr:uid="{00000000-0005-0000-0000-000044030000}"/>
    <cellStyle name="Normalny 12" xfId="120" xr:uid="{00000000-0005-0000-0000-000045030000}"/>
    <cellStyle name="Normalny 12 2" xfId="173" xr:uid="{00000000-0005-0000-0000-000046030000}"/>
    <cellStyle name="Normalny 12 2 2" xfId="474" xr:uid="{00000000-0005-0000-0000-000047030000}"/>
    <cellStyle name="Normalny 12 2 3" xfId="772" xr:uid="{00000000-0005-0000-0000-000048030000}"/>
    <cellStyle name="Normalny 12 2 4" xfId="1070" xr:uid="{00000000-0005-0000-0000-000049030000}"/>
    <cellStyle name="Normalny 12 3" xfId="226" xr:uid="{00000000-0005-0000-0000-00004A030000}"/>
    <cellStyle name="Normalny 12 3 2" xfId="527" xr:uid="{00000000-0005-0000-0000-00004B030000}"/>
    <cellStyle name="Normalny 12 3 3" xfId="825" xr:uid="{00000000-0005-0000-0000-00004C030000}"/>
    <cellStyle name="Normalny 12 3 4" xfId="1123" xr:uid="{00000000-0005-0000-0000-00004D030000}"/>
    <cellStyle name="Normalny 12 4" xfId="280" xr:uid="{00000000-0005-0000-0000-00004E030000}"/>
    <cellStyle name="Normalny 12 4 2" xfId="581" xr:uid="{00000000-0005-0000-0000-00004F030000}"/>
    <cellStyle name="Normalny 12 4 3" xfId="879" xr:uid="{00000000-0005-0000-0000-000050030000}"/>
    <cellStyle name="Normalny 12 4 4" xfId="1177" xr:uid="{00000000-0005-0000-0000-000051030000}"/>
    <cellStyle name="Normalny 12 5" xfId="333" xr:uid="{00000000-0005-0000-0000-000052030000}"/>
    <cellStyle name="Normalny 12 5 2" xfId="634" xr:uid="{00000000-0005-0000-0000-000053030000}"/>
    <cellStyle name="Normalny 12 5 3" xfId="932" xr:uid="{00000000-0005-0000-0000-000054030000}"/>
    <cellStyle name="Normalny 12 5 4" xfId="1230" xr:uid="{00000000-0005-0000-0000-000055030000}"/>
    <cellStyle name="Normalny 12 6" xfId="421" xr:uid="{00000000-0005-0000-0000-000056030000}"/>
    <cellStyle name="Normalny 12 7" xfId="719" xr:uid="{00000000-0005-0000-0000-000057030000}"/>
    <cellStyle name="Normalny 12 8" xfId="1017" xr:uid="{00000000-0005-0000-0000-000058030000}"/>
    <cellStyle name="Normalny 13" xfId="336" xr:uid="{00000000-0005-0000-0000-000059030000}"/>
    <cellStyle name="Normalny 13 2" xfId="637" xr:uid="{00000000-0005-0000-0000-00005A030000}"/>
    <cellStyle name="Normalny 13 3" xfId="935" xr:uid="{00000000-0005-0000-0000-00005B030000}"/>
    <cellStyle name="Normalny 13 4" xfId="1233" xr:uid="{00000000-0005-0000-0000-00005C030000}"/>
    <cellStyle name="Normalny 2" xfId="1" xr:uid="{00000000-0005-0000-0000-00005D030000}"/>
    <cellStyle name="Normalny 2 2" xfId="57" xr:uid="{00000000-0005-0000-0000-00005E030000}"/>
    <cellStyle name="Normalny 3" xfId="2" xr:uid="{00000000-0005-0000-0000-00005F030000}"/>
    <cellStyle name="Normalny 4" xfId="4" xr:uid="{00000000-0005-0000-0000-000060030000}"/>
    <cellStyle name="Normalny 4 2" xfId="63" xr:uid="{00000000-0005-0000-0000-000061030000}"/>
    <cellStyle name="Normalny 4 3" xfId="118" xr:uid="{00000000-0005-0000-0000-000062030000}"/>
    <cellStyle name="Normalny 5" xfId="5" xr:uid="{00000000-0005-0000-0000-000063030000}"/>
    <cellStyle name="Normalny 6" xfId="47" xr:uid="{00000000-0005-0000-0000-000064030000}"/>
    <cellStyle name="Normalny 6 2" xfId="53" xr:uid="{00000000-0005-0000-0000-000065030000}"/>
    <cellStyle name="Normalny 7" xfId="58" xr:uid="{00000000-0005-0000-0000-000066030000}"/>
    <cellStyle name="Normalny 8" xfId="64" xr:uid="{00000000-0005-0000-0000-000067030000}"/>
    <cellStyle name="Normalny 9" xfId="66" xr:uid="{00000000-0005-0000-0000-000068030000}"/>
    <cellStyle name="Obliczenia 2" xfId="40" xr:uid="{00000000-0005-0000-0000-000069030000}"/>
    <cellStyle name="Obliczenia 2 2" xfId="59" xr:uid="{00000000-0005-0000-0000-00006A030000}"/>
    <cellStyle name="Obliczenia 2 2 2" xfId="347" xr:uid="{00000000-0005-0000-0000-00006B030000}"/>
    <cellStyle name="Obliczenia 2 2 2 2" xfId="648" xr:uid="{00000000-0005-0000-0000-00006C030000}"/>
    <cellStyle name="Obliczenia 2 2 2 3" xfId="946" xr:uid="{00000000-0005-0000-0000-00006D030000}"/>
    <cellStyle name="Obliczenia 2 3" xfId="340" xr:uid="{00000000-0005-0000-0000-00006E030000}"/>
    <cellStyle name="Obliczenia 2 3 2" xfId="641" xr:uid="{00000000-0005-0000-0000-00006F030000}"/>
    <cellStyle name="Obliczenia 2 3 3" xfId="939" xr:uid="{00000000-0005-0000-0000-000070030000}"/>
    <cellStyle name="Suma 2" xfId="41" xr:uid="{00000000-0005-0000-0000-000071030000}"/>
    <cellStyle name="Suma 2 2" xfId="60" xr:uid="{00000000-0005-0000-0000-000072030000}"/>
    <cellStyle name="Suma 2 2 2" xfId="348" xr:uid="{00000000-0005-0000-0000-000073030000}"/>
    <cellStyle name="Suma 2 2 2 2" xfId="649" xr:uid="{00000000-0005-0000-0000-000074030000}"/>
    <cellStyle name="Suma 2 2 2 3" xfId="947" xr:uid="{00000000-0005-0000-0000-000075030000}"/>
    <cellStyle name="Suma 2 3" xfId="341" xr:uid="{00000000-0005-0000-0000-000076030000}"/>
    <cellStyle name="Suma 2 3 2" xfId="642" xr:uid="{00000000-0005-0000-0000-000077030000}"/>
    <cellStyle name="Suma 2 3 3" xfId="940" xr:uid="{00000000-0005-0000-0000-000078030000}"/>
    <cellStyle name="Tekst objaśnienia 2" xfId="42" xr:uid="{00000000-0005-0000-0000-000079030000}"/>
    <cellStyle name="Tekst ostrzeżenia 2" xfId="43" xr:uid="{00000000-0005-0000-0000-00007A030000}"/>
    <cellStyle name="Tytuł 2" xfId="44" xr:uid="{00000000-0005-0000-0000-00007B030000}"/>
    <cellStyle name="Uwaga 2" xfId="45" xr:uid="{00000000-0005-0000-0000-00007C030000}"/>
    <cellStyle name="Uwaga 2 2" xfId="61" xr:uid="{00000000-0005-0000-0000-00007D030000}"/>
    <cellStyle name="Uwaga 2 2 2" xfId="349" xr:uid="{00000000-0005-0000-0000-00007E030000}"/>
    <cellStyle name="Uwaga 2 2 2 2" xfId="650" xr:uid="{00000000-0005-0000-0000-00007F030000}"/>
    <cellStyle name="Uwaga 2 2 2 3" xfId="948" xr:uid="{00000000-0005-0000-0000-000080030000}"/>
    <cellStyle name="Uwaga 2 3" xfId="342" xr:uid="{00000000-0005-0000-0000-000081030000}"/>
    <cellStyle name="Uwaga 2 3 2" xfId="643" xr:uid="{00000000-0005-0000-0000-000082030000}"/>
    <cellStyle name="Uwaga 2 3 3" xfId="941" xr:uid="{00000000-0005-0000-0000-000083030000}"/>
    <cellStyle name="Walutowy" xfId="48" builtinId="4"/>
    <cellStyle name="Walutowy 10" xfId="284" xr:uid="{00000000-0005-0000-0000-000085030000}"/>
    <cellStyle name="Walutowy 10 2" xfId="585" xr:uid="{00000000-0005-0000-0000-000086030000}"/>
    <cellStyle name="Walutowy 10 3" xfId="883" xr:uid="{00000000-0005-0000-0000-000087030000}"/>
    <cellStyle name="Walutowy 10 4" xfId="1181" xr:uid="{00000000-0005-0000-0000-000088030000}"/>
    <cellStyle name="Walutowy 11" xfId="369" xr:uid="{00000000-0005-0000-0000-000089030000}"/>
    <cellStyle name="Walutowy 12" xfId="372" xr:uid="{00000000-0005-0000-0000-00008A030000}"/>
    <cellStyle name="Walutowy 13" xfId="670" xr:uid="{00000000-0005-0000-0000-00008B030000}"/>
    <cellStyle name="Walutowy 14" xfId="968" xr:uid="{00000000-0005-0000-0000-00008C030000}"/>
    <cellStyle name="Walutowy 2" xfId="49" xr:uid="{00000000-0005-0000-0000-00008D030000}"/>
    <cellStyle name="Walutowy 2 10" xfId="671" xr:uid="{00000000-0005-0000-0000-00008E030000}"/>
    <cellStyle name="Walutowy 2 11" xfId="969" xr:uid="{00000000-0005-0000-0000-00008F030000}"/>
    <cellStyle name="Walutowy 2 2" xfId="77" xr:uid="{00000000-0005-0000-0000-000090030000}"/>
    <cellStyle name="Walutowy 2 2 10" xfId="977" xr:uid="{00000000-0005-0000-0000-000091030000}"/>
    <cellStyle name="Walutowy 2 2 2" xfId="102" xr:uid="{00000000-0005-0000-0000-000092030000}"/>
    <cellStyle name="Walutowy 2 2 2 2" xfId="156" xr:uid="{00000000-0005-0000-0000-000093030000}"/>
    <cellStyle name="Walutowy 2 2 2 2 2" xfId="457" xr:uid="{00000000-0005-0000-0000-000094030000}"/>
    <cellStyle name="Walutowy 2 2 2 2 3" xfId="755" xr:uid="{00000000-0005-0000-0000-000095030000}"/>
    <cellStyle name="Walutowy 2 2 2 2 4" xfId="1053" xr:uid="{00000000-0005-0000-0000-000096030000}"/>
    <cellStyle name="Walutowy 2 2 2 3" xfId="209" xr:uid="{00000000-0005-0000-0000-000097030000}"/>
    <cellStyle name="Walutowy 2 2 2 3 2" xfId="510" xr:uid="{00000000-0005-0000-0000-000098030000}"/>
    <cellStyle name="Walutowy 2 2 2 3 3" xfId="808" xr:uid="{00000000-0005-0000-0000-000099030000}"/>
    <cellStyle name="Walutowy 2 2 2 3 4" xfId="1106" xr:uid="{00000000-0005-0000-0000-00009A030000}"/>
    <cellStyle name="Walutowy 2 2 2 4" xfId="263" xr:uid="{00000000-0005-0000-0000-00009B030000}"/>
    <cellStyle name="Walutowy 2 2 2 4 2" xfId="564" xr:uid="{00000000-0005-0000-0000-00009C030000}"/>
    <cellStyle name="Walutowy 2 2 2 4 3" xfId="862" xr:uid="{00000000-0005-0000-0000-00009D030000}"/>
    <cellStyle name="Walutowy 2 2 2 4 4" xfId="1160" xr:uid="{00000000-0005-0000-0000-00009E030000}"/>
    <cellStyle name="Walutowy 2 2 2 5" xfId="316" xr:uid="{00000000-0005-0000-0000-00009F030000}"/>
    <cellStyle name="Walutowy 2 2 2 5 2" xfId="617" xr:uid="{00000000-0005-0000-0000-0000A0030000}"/>
    <cellStyle name="Walutowy 2 2 2 5 3" xfId="915" xr:uid="{00000000-0005-0000-0000-0000A1030000}"/>
    <cellStyle name="Walutowy 2 2 2 5 4" xfId="1213" xr:uid="{00000000-0005-0000-0000-0000A2030000}"/>
    <cellStyle name="Walutowy 2 2 2 6" xfId="404" xr:uid="{00000000-0005-0000-0000-0000A3030000}"/>
    <cellStyle name="Walutowy 2 2 2 7" xfId="702" xr:uid="{00000000-0005-0000-0000-0000A4030000}"/>
    <cellStyle name="Walutowy 2 2 2 8" xfId="1000" xr:uid="{00000000-0005-0000-0000-0000A5030000}"/>
    <cellStyle name="Walutowy 2 2 3" xfId="133" xr:uid="{00000000-0005-0000-0000-0000A6030000}"/>
    <cellStyle name="Walutowy 2 2 3 2" xfId="434" xr:uid="{00000000-0005-0000-0000-0000A7030000}"/>
    <cellStyle name="Walutowy 2 2 3 3" xfId="732" xr:uid="{00000000-0005-0000-0000-0000A8030000}"/>
    <cellStyle name="Walutowy 2 2 3 4" xfId="1030" xr:uid="{00000000-0005-0000-0000-0000A9030000}"/>
    <cellStyle name="Walutowy 2 2 4" xfId="186" xr:uid="{00000000-0005-0000-0000-0000AA030000}"/>
    <cellStyle name="Walutowy 2 2 4 2" xfId="487" xr:uid="{00000000-0005-0000-0000-0000AB030000}"/>
    <cellStyle name="Walutowy 2 2 4 3" xfId="785" xr:uid="{00000000-0005-0000-0000-0000AC030000}"/>
    <cellStyle name="Walutowy 2 2 4 4" xfId="1083" xr:uid="{00000000-0005-0000-0000-0000AD030000}"/>
    <cellStyle name="Walutowy 2 2 5" xfId="240" xr:uid="{00000000-0005-0000-0000-0000AE030000}"/>
    <cellStyle name="Walutowy 2 2 5 2" xfId="541" xr:uid="{00000000-0005-0000-0000-0000AF030000}"/>
    <cellStyle name="Walutowy 2 2 5 3" xfId="839" xr:uid="{00000000-0005-0000-0000-0000B0030000}"/>
    <cellStyle name="Walutowy 2 2 5 4" xfId="1137" xr:uid="{00000000-0005-0000-0000-0000B1030000}"/>
    <cellStyle name="Walutowy 2 2 6" xfId="293" xr:uid="{00000000-0005-0000-0000-0000B2030000}"/>
    <cellStyle name="Walutowy 2 2 6 2" xfId="594" xr:uid="{00000000-0005-0000-0000-0000B3030000}"/>
    <cellStyle name="Walutowy 2 2 6 3" xfId="892" xr:uid="{00000000-0005-0000-0000-0000B4030000}"/>
    <cellStyle name="Walutowy 2 2 6 4" xfId="1190" xr:uid="{00000000-0005-0000-0000-0000B5030000}"/>
    <cellStyle name="Walutowy 2 2 7" xfId="358" xr:uid="{00000000-0005-0000-0000-0000B6030000}"/>
    <cellStyle name="Walutowy 2 2 7 2" xfId="659" xr:uid="{00000000-0005-0000-0000-0000B7030000}"/>
    <cellStyle name="Walutowy 2 2 7 3" xfId="957" xr:uid="{00000000-0005-0000-0000-0000B8030000}"/>
    <cellStyle name="Walutowy 2 2 7 4" xfId="1245" xr:uid="{00000000-0005-0000-0000-0000B9030000}"/>
    <cellStyle name="Walutowy 2 2 8" xfId="381" xr:uid="{00000000-0005-0000-0000-0000BA030000}"/>
    <cellStyle name="Walutowy 2 2 9" xfId="679" xr:uid="{00000000-0005-0000-0000-0000BB030000}"/>
    <cellStyle name="Walutowy 2 3" xfId="92" xr:uid="{00000000-0005-0000-0000-0000BC030000}"/>
    <cellStyle name="Walutowy 2 3 2" xfId="146" xr:uid="{00000000-0005-0000-0000-0000BD030000}"/>
    <cellStyle name="Walutowy 2 3 2 2" xfId="447" xr:uid="{00000000-0005-0000-0000-0000BE030000}"/>
    <cellStyle name="Walutowy 2 3 2 3" xfId="745" xr:uid="{00000000-0005-0000-0000-0000BF030000}"/>
    <cellStyle name="Walutowy 2 3 2 4" xfId="1043" xr:uid="{00000000-0005-0000-0000-0000C0030000}"/>
    <cellStyle name="Walutowy 2 3 3" xfId="199" xr:uid="{00000000-0005-0000-0000-0000C1030000}"/>
    <cellStyle name="Walutowy 2 3 3 2" xfId="500" xr:uid="{00000000-0005-0000-0000-0000C2030000}"/>
    <cellStyle name="Walutowy 2 3 3 3" xfId="798" xr:uid="{00000000-0005-0000-0000-0000C3030000}"/>
    <cellStyle name="Walutowy 2 3 3 4" xfId="1096" xr:uid="{00000000-0005-0000-0000-0000C4030000}"/>
    <cellStyle name="Walutowy 2 3 4" xfId="253" xr:uid="{00000000-0005-0000-0000-0000C5030000}"/>
    <cellStyle name="Walutowy 2 3 4 2" xfId="554" xr:uid="{00000000-0005-0000-0000-0000C6030000}"/>
    <cellStyle name="Walutowy 2 3 4 3" xfId="852" xr:uid="{00000000-0005-0000-0000-0000C7030000}"/>
    <cellStyle name="Walutowy 2 3 4 4" xfId="1150" xr:uid="{00000000-0005-0000-0000-0000C8030000}"/>
    <cellStyle name="Walutowy 2 3 5" xfId="306" xr:uid="{00000000-0005-0000-0000-0000C9030000}"/>
    <cellStyle name="Walutowy 2 3 5 2" xfId="607" xr:uid="{00000000-0005-0000-0000-0000CA030000}"/>
    <cellStyle name="Walutowy 2 3 5 3" xfId="905" xr:uid="{00000000-0005-0000-0000-0000CB030000}"/>
    <cellStyle name="Walutowy 2 3 5 4" xfId="1203" xr:uid="{00000000-0005-0000-0000-0000CC030000}"/>
    <cellStyle name="Walutowy 2 3 6" xfId="394" xr:uid="{00000000-0005-0000-0000-0000CD030000}"/>
    <cellStyle name="Walutowy 2 3 7" xfId="692" xr:uid="{00000000-0005-0000-0000-0000CE030000}"/>
    <cellStyle name="Walutowy 2 3 8" xfId="990" xr:uid="{00000000-0005-0000-0000-0000CF030000}"/>
    <cellStyle name="Walutowy 2 4" xfId="125" xr:uid="{00000000-0005-0000-0000-0000D0030000}"/>
    <cellStyle name="Walutowy 2 4 2" xfId="426" xr:uid="{00000000-0005-0000-0000-0000D1030000}"/>
    <cellStyle name="Walutowy 2 4 3" xfId="724" xr:uid="{00000000-0005-0000-0000-0000D2030000}"/>
    <cellStyle name="Walutowy 2 4 4" xfId="1022" xr:uid="{00000000-0005-0000-0000-0000D3030000}"/>
    <cellStyle name="Walutowy 2 5" xfId="178" xr:uid="{00000000-0005-0000-0000-0000D4030000}"/>
    <cellStyle name="Walutowy 2 5 2" xfId="479" xr:uid="{00000000-0005-0000-0000-0000D5030000}"/>
    <cellStyle name="Walutowy 2 5 3" xfId="777" xr:uid="{00000000-0005-0000-0000-0000D6030000}"/>
    <cellStyle name="Walutowy 2 5 4" xfId="1075" xr:uid="{00000000-0005-0000-0000-0000D7030000}"/>
    <cellStyle name="Walutowy 2 6" xfId="232" xr:uid="{00000000-0005-0000-0000-0000D8030000}"/>
    <cellStyle name="Walutowy 2 6 2" xfId="533" xr:uid="{00000000-0005-0000-0000-0000D9030000}"/>
    <cellStyle name="Walutowy 2 6 3" xfId="831" xr:uid="{00000000-0005-0000-0000-0000DA030000}"/>
    <cellStyle name="Walutowy 2 6 4" xfId="1129" xr:uid="{00000000-0005-0000-0000-0000DB030000}"/>
    <cellStyle name="Walutowy 2 7" xfId="285" xr:uid="{00000000-0005-0000-0000-0000DC030000}"/>
    <cellStyle name="Walutowy 2 7 2" xfId="586" xr:uid="{00000000-0005-0000-0000-0000DD030000}"/>
    <cellStyle name="Walutowy 2 7 3" xfId="884" xr:uid="{00000000-0005-0000-0000-0000DE030000}"/>
    <cellStyle name="Walutowy 2 7 4" xfId="1182" xr:uid="{00000000-0005-0000-0000-0000DF030000}"/>
    <cellStyle name="Walutowy 2 8" xfId="344" xr:uid="{00000000-0005-0000-0000-0000E0030000}"/>
    <cellStyle name="Walutowy 2 8 2" xfId="645" xr:uid="{00000000-0005-0000-0000-0000E1030000}"/>
    <cellStyle name="Walutowy 2 8 3" xfId="943" xr:uid="{00000000-0005-0000-0000-0000E2030000}"/>
    <cellStyle name="Walutowy 2 8 4" xfId="1236" xr:uid="{00000000-0005-0000-0000-0000E3030000}"/>
    <cellStyle name="Walutowy 2 9" xfId="373" xr:uid="{00000000-0005-0000-0000-0000E4030000}"/>
    <cellStyle name="Walutowy 3" xfId="67" xr:uid="{00000000-0005-0000-0000-0000E5030000}"/>
    <cellStyle name="Walutowy 3 10" xfId="672" xr:uid="{00000000-0005-0000-0000-0000E6030000}"/>
    <cellStyle name="Walutowy 3 11" xfId="970" xr:uid="{00000000-0005-0000-0000-0000E7030000}"/>
    <cellStyle name="Walutowy 3 2" xfId="78" xr:uid="{00000000-0005-0000-0000-0000E8030000}"/>
    <cellStyle name="Walutowy 3 2 10" xfId="978" xr:uid="{00000000-0005-0000-0000-0000E9030000}"/>
    <cellStyle name="Walutowy 3 2 2" xfId="103" xr:uid="{00000000-0005-0000-0000-0000EA030000}"/>
    <cellStyle name="Walutowy 3 2 2 2" xfId="157" xr:uid="{00000000-0005-0000-0000-0000EB030000}"/>
    <cellStyle name="Walutowy 3 2 2 2 2" xfId="458" xr:uid="{00000000-0005-0000-0000-0000EC030000}"/>
    <cellStyle name="Walutowy 3 2 2 2 3" xfId="756" xr:uid="{00000000-0005-0000-0000-0000ED030000}"/>
    <cellStyle name="Walutowy 3 2 2 2 4" xfId="1054" xr:uid="{00000000-0005-0000-0000-0000EE030000}"/>
    <cellStyle name="Walutowy 3 2 2 3" xfId="210" xr:uid="{00000000-0005-0000-0000-0000EF030000}"/>
    <cellStyle name="Walutowy 3 2 2 3 2" xfId="511" xr:uid="{00000000-0005-0000-0000-0000F0030000}"/>
    <cellStyle name="Walutowy 3 2 2 3 3" xfId="809" xr:uid="{00000000-0005-0000-0000-0000F1030000}"/>
    <cellStyle name="Walutowy 3 2 2 3 4" xfId="1107" xr:uid="{00000000-0005-0000-0000-0000F2030000}"/>
    <cellStyle name="Walutowy 3 2 2 4" xfId="264" xr:uid="{00000000-0005-0000-0000-0000F3030000}"/>
    <cellStyle name="Walutowy 3 2 2 4 2" xfId="565" xr:uid="{00000000-0005-0000-0000-0000F4030000}"/>
    <cellStyle name="Walutowy 3 2 2 4 3" xfId="863" xr:uid="{00000000-0005-0000-0000-0000F5030000}"/>
    <cellStyle name="Walutowy 3 2 2 4 4" xfId="1161" xr:uid="{00000000-0005-0000-0000-0000F6030000}"/>
    <cellStyle name="Walutowy 3 2 2 5" xfId="317" xr:uid="{00000000-0005-0000-0000-0000F7030000}"/>
    <cellStyle name="Walutowy 3 2 2 5 2" xfId="618" xr:uid="{00000000-0005-0000-0000-0000F8030000}"/>
    <cellStyle name="Walutowy 3 2 2 5 3" xfId="916" xr:uid="{00000000-0005-0000-0000-0000F9030000}"/>
    <cellStyle name="Walutowy 3 2 2 5 4" xfId="1214" xr:uid="{00000000-0005-0000-0000-0000FA030000}"/>
    <cellStyle name="Walutowy 3 2 2 6" xfId="405" xr:uid="{00000000-0005-0000-0000-0000FB030000}"/>
    <cellStyle name="Walutowy 3 2 2 7" xfId="703" xr:uid="{00000000-0005-0000-0000-0000FC030000}"/>
    <cellStyle name="Walutowy 3 2 2 8" xfId="1001" xr:uid="{00000000-0005-0000-0000-0000FD030000}"/>
    <cellStyle name="Walutowy 3 2 3" xfId="134" xr:uid="{00000000-0005-0000-0000-0000FE030000}"/>
    <cellStyle name="Walutowy 3 2 3 2" xfId="435" xr:uid="{00000000-0005-0000-0000-0000FF030000}"/>
    <cellStyle name="Walutowy 3 2 3 3" xfId="733" xr:uid="{00000000-0005-0000-0000-000000040000}"/>
    <cellStyle name="Walutowy 3 2 3 4" xfId="1031" xr:uid="{00000000-0005-0000-0000-000001040000}"/>
    <cellStyle name="Walutowy 3 2 4" xfId="187" xr:uid="{00000000-0005-0000-0000-000002040000}"/>
    <cellStyle name="Walutowy 3 2 4 2" xfId="488" xr:uid="{00000000-0005-0000-0000-000003040000}"/>
    <cellStyle name="Walutowy 3 2 4 3" xfId="786" xr:uid="{00000000-0005-0000-0000-000004040000}"/>
    <cellStyle name="Walutowy 3 2 4 4" xfId="1084" xr:uid="{00000000-0005-0000-0000-000005040000}"/>
    <cellStyle name="Walutowy 3 2 5" xfId="241" xr:uid="{00000000-0005-0000-0000-000006040000}"/>
    <cellStyle name="Walutowy 3 2 5 2" xfId="542" xr:uid="{00000000-0005-0000-0000-000007040000}"/>
    <cellStyle name="Walutowy 3 2 5 3" xfId="840" xr:uid="{00000000-0005-0000-0000-000008040000}"/>
    <cellStyle name="Walutowy 3 2 5 4" xfId="1138" xr:uid="{00000000-0005-0000-0000-000009040000}"/>
    <cellStyle name="Walutowy 3 2 6" xfId="294" xr:uid="{00000000-0005-0000-0000-00000A040000}"/>
    <cellStyle name="Walutowy 3 2 6 2" xfId="595" xr:uid="{00000000-0005-0000-0000-00000B040000}"/>
    <cellStyle name="Walutowy 3 2 6 3" xfId="893" xr:uid="{00000000-0005-0000-0000-00000C040000}"/>
    <cellStyle name="Walutowy 3 2 6 4" xfId="1191" xr:uid="{00000000-0005-0000-0000-00000D040000}"/>
    <cellStyle name="Walutowy 3 2 7" xfId="359" xr:uid="{00000000-0005-0000-0000-00000E040000}"/>
    <cellStyle name="Walutowy 3 2 7 2" xfId="660" xr:uid="{00000000-0005-0000-0000-00000F040000}"/>
    <cellStyle name="Walutowy 3 2 7 3" xfId="958" xr:uid="{00000000-0005-0000-0000-000010040000}"/>
    <cellStyle name="Walutowy 3 2 7 4" xfId="1246" xr:uid="{00000000-0005-0000-0000-000011040000}"/>
    <cellStyle name="Walutowy 3 2 8" xfId="382" xr:uid="{00000000-0005-0000-0000-000012040000}"/>
    <cellStyle name="Walutowy 3 2 9" xfId="680" xr:uid="{00000000-0005-0000-0000-000013040000}"/>
    <cellStyle name="Walutowy 3 3" xfId="93" xr:uid="{00000000-0005-0000-0000-000014040000}"/>
    <cellStyle name="Walutowy 3 3 2" xfId="147" xr:uid="{00000000-0005-0000-0000-000015040000}"/>
    <cellStyle name="Walutowy 3 3 2 2" xfId="448" xr:uid="{00000000-0005-0000-0000-000016040000}"/>
    <cellStyle name="Walutowy 3 3 2 3" xfId="746" xr:uid="{00000000-0005-0000-0000-000017040000}"/>
    <cellStyle name="Walutowy 3 3 2 4" xfId="1044" xr:uid="{00000000-0005-0000-0000-000018040000}"/>
    <cellStyle name="Walutowy 3 3 3" xfId="200" xr:uid="{00000000-0005-0000-0000-000019040000}"/>
    <cellStyle name="Walutowy 3 3 3 2" xfId="501" xr:uid="{00000000-0005-0000-0000-00001A040000}"/>
    <cellStyle name="Walutowy 3 3 3 3" xfId="799" xr:uid="{00000000-0005-0000-0000-00001B040000}"/>
    <cellStyle name="Walutowy 3 3 3 4" xfId="1097" xr:uid="{00000000-0005-0000-0000-00001C040000}"/>
    <cellStyle name="Walutowy 3 3 4" xfId="254" xr:uid="{00000000-0005-0000-0000-00001D040000}"/>
    <cellStyle name="Walutowy 3 3 4 2" xfId="555" xr:uid="{00000000-0005-0000-0000-00001E040000}"/>
    <cellStyle name="Walutowy 3 3 4 3" xfId="853" xr:uid="{00000000-0005-0000-0000-00001F040000}"/>
    <cellStyle name="Walutowy 3 3 4 4" xfId="1151" xr:uid="{00000000-0005-0000-0000-000020040000}"/>
    <cellStyle name="Walutowy 3 3 5" xfId="307" xr:uid="{00000000-0005-0000-0000-000021040000}"/>
    <cellStyle name="Walutowy 3 3 5 2" xfId="608" xr:uid="{00000000-0005-0000-0000-000022040000}"/>
    <cellStyle name="Walutowy 3 3 5 3" xfId="906" xr:uid="{00000000-0005-0000-0000-000023040000}"/>
    <cellStyle name="Walutowy 3 3 5 4" xfId="1204" xr:uid="{00000000-0005-0000-0000-000024040000}"/>
    <cellStyle name="Walutowy 3 3 6" xfId="395" xr:uid="{00000000-0005-0000-0000-000025040000}"/>
    <cellStyle name="Walutowy 3 3 7" xfId="693" xr:uid="{00000000-0005-0000-0000-000026040000}"/>
    <cellStyle name="Walutowy 3 3 8" xfId="991" xr:uid="{00000000-0005-0000-0000-000027040000}"/>
    <cellStyle name="Walutowy 3 4" xfId="126" xr:uid="{00000000-0005-0000-0000-000028040000}"/>
    <cellStyle name="Walutowy 3 4 2" xfId="427" xr:uid="{00000000-0005-0000-0000-000029040000}"/>
    <cellStyle name="Walutowy 3 4 3" xfId="725" xr:uid="{00000000-0005-0000-0000-00002A040000}"/>
    <cellStyle name="Walutowy 3 4 4" xfId="1023" xr:uid="{00000000-0005-0000-0000-00002B040000}"/>
    <cellStyle name="Walutowy 3 5" xfId="179" xr:uid="{00000000-0005-0000-0000-00002C040000}"/>
    <cellStyle name="Walutowy 3 5 2" xfId="480" xr:uid="{00000000-0005-0000-0000-00002D040000}"/>
    <cellStyle name="Walutowy 3 5 3" xfId="778" xr:uid="{00000000-0005-0000-0000-00002E040000}"/>
    <cellStyle name="Walutowy 3 5 4" xfId="1076" xr:uid="{00000000-0005-0000-0000-00002F040000}"/>
    <cellStyle name="Walutowy 3 6" xfId="233" xr:uid="{00000000-0005-0000-0000-000030040000}"/>
    <cellStyle name="Walutowy 3 6 2" xfId="534" xr:uid="{00000000-0005-0000-0000-000031040000}"/>
    <cellStyle name="Walutowy 3 6 3" xfId="832" xr:uid="{00000000-0005-0000-0000-000032040000}"/>
    <cellStyle name="Walutowy 3 6 4" xfId="1130" xr:uid="{00000000-0005-0000-0000-000033040000}"/>
    <cellStyle name="Walutowy 3 7" xfId="286" xr:uid="{00000000-0005-0000-0000-000034040000}"/>
    <cellStyle name="Walutowy 3 7 2" xfId="587" xr:uid="{00000000-0005-0000-0000-000035040000}"/>
    <cellStyle name="Walutowy 3 7 3" xfId="885" xr:uid="{00000000-0005-0000-0000-000036040000}"/>
    <cellStyle name="Walutowy 3 7 4" xfId="1183" xr:uid="{00000000-0005-0000-0000-000037040000}"/>
    <cellStyle name="Walutowy 3 8" xfId="350" xr:uid="{00000000-0005-0000-0000-000038040000}"/>
    <cellStyle name="Walutowy 3 8 2" xfId="651" xr:uid="{00000000-0005-0000-0000-000039040000}"/>
    <cellStyle name="Walutowy 3 8 3" xfId="949" xr:uid="{00000000-0005-0000-0000-00003A040000}"/>
    <cellStyle name="Walutowy 3 8 4" xfId="1237" xr:uid="{00000000-0005-0000-0000-00003B040000}"/>
    <cellStyle name="Walutowy 3 9" xfId="374" xr:uid="{00000000-0005-0000-0000-00003C040000}"/>
    <cellStyle name="Walutowy 4" xfId="73" xr:uid="{00000000-0005-0000-0000-00003D040000}"/>
    <cellStyle name="Walutowy 4 10" xfId="675" xr:uid="{00000000-0005-0000-0000-00003E040000}"/>
    <cellStyle name="Walutowy 4 11" xfId="973" xr:uid="{00000000-0005-0000-0000-00003F040000}"/>
    <cellStyle name="Walutowy 4 2" xfId="82" xr:uid="{00000000-0005-0000-0000-000040040000}"/>
    <cellStyle name="Walutowy 4 2 10" xfId="982" xr:uid="{00000000-0005-0000-0000-000041040000}"/>
    <cellStyle name="Walutowy 4 2 2" xfId="107" xr:uid="{00000000-0005-0000-0000-000042040000}"/>
    <cellStyle name="Walutowy 4 2 2 2" xfId="161" xr:uid="{00000000-0005-0000-0000-000043040000}"/>
    <cellStyle name="Walutowy 4 2 2 2 2" xfId="462" xr:uid="{00000000-0005-0000-0000-000044040000}"/>
    <cellStyle name="Walutowy 4 2 2 2 3" xfId="760" xr:uid="{00000000-0005-0000-0000-000045040000}"/>
    <cellStyle name="Walutowy 4 2 2 2 4" xfId="1058" xr:uid="{00000000-0005-0000-0000-000046040000}"/>
    <cellStyle name="Walutowy 4 2 2 3" xfId="214" xr:uid="{00000000-0005-0000-0000-000047040000}"/>
    <cellStyle name="Walutowy 4 2 2 3 2" xfId="515" xr:uid="{00000000-0005-0000-0000-000048040000}"/>
    <cellStyle name="Walutowy 4 2 2 3 3" xfId="813" xr:uid="{00000000-0005-0000-0000-000049040000}"/>
    <cellStyle name="Walutowy 4 2 2 3 4" xfId="1111" xr:uid="{00000000-0005-0000-0000-00004A040000}"/>
    <cellStyle name="Walutowy 4 2 2 4" xfId="268" xr:uid="{00000000-0005-0000-0000-00004B040000}"/>
    <cellStyle name="Walutowy 4 2 2 4 2" xfId="569" xr:uid="{00000000-0005-0000-0000-00004C040000}"/>
    <cellStyle name="Walutowy 4 2 2 4 3" xfId="867" xr:uid="{00000000-0005-0000-0000-00004D040000}"/>
    <cellStyle name="Walutowy 4 2 2 4 4" xfId="1165" xr:uid="{00000000-0005-0000-0000-00004E040000}"/>
    <cellStyle name="Walutowy 4 2 2 5" xfId="321" xr:uid="{00000000-0005-0000-0000-00004F040000}"/>
    <cellStyle name="Walutowy 4 2 2 5 2" xfId="622" xr:uid="{00000000-0005-0000-0000-000050040000}"/>
    <cellStyle name="Walutowy 4 2 2 5 3" xfId="920" xr:uid="{00000000-0005-0000-0000-000051040000}"/>
    <cellStyle name="Walutowy 4 2 2 5 4" xfId="1218" xr:uid="{00000000-0005-0000-0000-000052040000}"/>
    <cellStyle name="Walutowy 4 2 2 6" xfId="409" xr:uid="{00000000-0005-0000-0000-000053040000}"/>
    <cellStyle name="Walutowy 4 2 2 7" xfId="707" xr:uid="{00000000-0005-0000-0000-000054040000}"/>
    <cellStyle name="Walutowy 4 2 2 8" xfId="1005" xr:uid="{00000000-0005-0000-0000-000055040000}"/>
    <cellStyle name="Walutowy 4 2 3" xfId="138" xr:uid="{00000000-0005-0000-0000-000056040000}"/>
    <cellStyle name="Walutowy 4 2 3 2" xfId="439" xr:uid="{00000000-0005-0000-0000-000057040000}"/>
    <cellStyle name="Walutowy 4 2 3 3" xfId="737" xr:uid="{00000000-0005-0000-0000-000058040000}"/>
    <cellStyle name="Walutowy 4 2 3 4" xfId="1035" xr:uid="{00000000-0005-0000-0000-000059040000}"/>
    <cellStyle name="Walutowy 4 2 4" xfId="191" xr:uid="{00000000-0005-0000-0000-00005A040000}"/>
    <cellStyle name="Walutowy 4 2 4 2" xfId="492" xr:uid="{00000000-0005-0000-0000-00005B040000}"/>
    <cellStyle name="Walutowy 4 2 4 3" xfId="790" xr:uid="{00000000-0005-0000-0000-00005C040000}"/>
    <cellStyle name="Walutowy 4 2 4 4" xfId="1088" xr:uid="{00000000-0005-0000-0000-00005D040000}"/>
    <cellStyle name="Walutowy 4 2 5" xfId="245" xr:uid="{00000000-0005-0000-0000-00005E040000}"/>
    <cellStyle name="Walutowy 4 2 5 2" xfId="546" xr:uid="{00000000-0005-0000-0000-00005F040000}"/>
    <cellStyle name="Walutowy 4 2 5 3" xfId="844" xr:uid="{00000000-0005-0000-0000-000060040000}"/>
    <cellStyle name="Walutowy 4 2 5 4" xfId="1142" xr:uid="{00000000-0005-0000-0000-000061040000}"/>
    <cellStyle name="Walutowy 4 2 6" xfId="298" xr:uid="{00000000-0005-0000-0000-000062040000}"/>
    <cellStyle name="Walutowy 4 2 6 2" xfId="599" xr:uid="{00000000-0005-0000-0000-000063040000}"/>
    <cellStyle name="Walutowy 4 2 6 3" xfId="897" xr:uid="{00000000-0005-0000-0000-000064040000}"/>
    <cellStyle name="Walutowy 4 2 6 4" xfId="1195" xr:uid="{00000000-0005-0000-0000-000065040000}"/>
    <cellStyle name="Walutowy 4 2 7" xfId="363" xr:uid="{00000000-0005-0000-0000-000066040000}"/>
    <cellStyle name="Walutowy 4 2 7 2" xfId="664" xr:uid="{00000000-0005-0000-0000-000067040000}"/>
    <cellStyle name="Walutowy 4 2 7 3" xfId="962" xr:uid="{00000000-0005-0000-0000-000068040000}"/>
    <cellStyle name="Walutowy 4 2 7 4" xfId="1250" xr:uid="{00000000-0005-0000-0000-000069040000}"/>
    <cellStyle name="Walutowy 4 2 8" xfId="386" xr:uid="{00000000-0005-0000-0000-00006A040000}"/>
    <cellStyle name="Walutowy 4 2 9" xfId="684" xr:uid="{00000000-0005-0000-0000-00006B040000}"/>
    <cellStyle name="Walutowy 4 3" xfId="98" xr:uid="{00000000-0005-0000-0000-00006C040000}"/>
    <cellStyle name="Walutowy 4 3 2" xfId="152" xr:uid="{00000000-0005-0000-0000-00006D040000}"/>
    <cellStyle name="Walutowy 4 3 2 2" xfId="453" xr:uid="{00000000-0005-0000-0000-00006E040000}"/>
    <cellStyle name="Walutowy 4 3 2 3" xfId="751" xr:uid="{00000000-0005-0000-0000-00006F040000}"/>
    <cellStyle name="Walutowy 4 3 2 4" xfId="1049" xr:uid="{00000000-0005-0000-0000-000070040000}"/>
    <cellStyle name="Walutowy 4 3 3" xfId="205" xr:uid="{00000000-0005-0000-0000-000071040000}"/>
    <cellStyle name="Walutowy 4 3 3 2" xfId="506" xr:uid="{00000000-0005-0000-0000-000072040000}"/>
    <cellStyle name="Walutowy 4 3 3 3" xfId="804" xr:uid="{00000000-0005-0000-0000-000073040000}"/>
    <cellStyle name="Walutowy 4 3 3 4" xfId="1102" xr:uid="{00000000-0005-0000-0000-000074040000}"/>
    <cellStyle name="Walutowy 4 3 4" xfId="259" xr:uid="{00000000-0005-0000-0000-000075040000}"/>
    <cellStyle name="Walutowy 4 3 4 2" xfId="560" xr:uid="{00000000-0005-0000-0000-000076040000}"/>
    <cellStyle name="Walutowy 4 3 4 3" xfId="858" xr:uid="{00000000-0005-0000-0000-000077040000}"/>
    <cellStyle name="Walutowy 4 3 4 4" xfId="1156" xr:uid="{00000000-0005-0000-0000-000078040000}"/>
    <cellStyle name="Walutowy 4 3 5" xfId="312" xr:uid="{00000000-0005-0000-0000-000079040000}"/>
    <cellStyle name="Walutowy 4 3 5 2" xfId="613" xr:uid="{00000000-0005-0000-0000-00007A040000}"/>
    <cellStyle name="Walutowy 4 3 5 3" xfId="911" xr:uid="{00000000-0005-0000-0000-00007B040000}"/>
    <cellStyle name="Walutowy 4 3 5 4" xfId="1209" xr:uid="{00000000-0005-0000-0000-00007C040000}"/>
    <cellStyle name="Walutowy 4 3 6" xfId="400" xr:uid="{00000000-0005-0000-0000-00007D040000}"/>
    <cellStyle name="Walutowy 4 3 7" xfId="698" xr:uid="{00000000-0005-0000-0000-00007E040000}"/>
    <cellStyle name="Walutowy 4 3 8" xfId="996" xr:uid="{00000000-0005-0000-0000-00007F040000}"/>
    <cellStyle name="Walutowy 4 4" xfId="129" xr:uid="{00000000-0005-0000-0000-000080040000}"/>
    <cellStyle name="Walutowy 4 4 2" xfId="430" xr:uid="{00000000-0005-0000-0000-000081040000}"/>
    <cellStyle name="Walutowy 4 4 3" xfId="728" xr:uid="{00000000-0005-0000-0000-000082040000}"/>
    <cellStyle name="Walutowy 4 4 4" xfId="1026" xr:uid="{00000000-0005-0000-0000-000083040000}"/>
    <cellStyle name="Walutowy 4 5" xfId="182" xr:uid="{00000000-0005-0000-0000-000084040000}"/>
    <cellStyle name="Walutowy 4 5 2" xfId="483" xr:uid="{00000000-0005-0000-0000-000085040000}"/>
    <cellStyle name="Walutowy 4 5 3" xfId="781" xr:uid="{00000000-0005-0000-0000-000086040000}"/>
    <cellStyle name="Walutowy 4 5 4" xfId="1079" xr:uid="{00000000-0005-0000-0000-000087040000}"/>
    <cellStyle name="Walutowy 4 6" xfId="236" xr:uid="{00000000-0005-0000-0000-000088040000}"/>
    <cellStyle name="Walutowy 4 6 2" xfId="537" xr:uid="{00000000-0005-0000-0000-000089040000}"/>
    <cellStyle name="Walutowy 4 6 3" xfId="835" xr:uid="{00000000-0005-0000-0000-00008A040000}"/>
    <cellStyle name="Walutowy 4 6 4" xfId="1133" xr:uid="{00000000-0005-0000-0000-00008B040000}"/>
    <cellStyle name="Walutowy 4 7" xfId="289" xr:uid="{00000000-0005-0000-0000-00008C040000}"/>
    <cellStyle name="Walutowy 4 7 2" xfId="590" xr:uid="{00000000-0005-0000-0000-00008D040000}"/>
    <cellStyle name="Walutowy 4 7 3" xfId="888" xr:uid="{00000000-0005-0000-0000-00008E040000}"/>
    <cellStyle name="Walutowy 4 7 4" xfId="1186" xr:uid="{00000000-0005-0000-0000-00008F040000}"/>
    <cellStyle name="Walutowy 4 8" xfId="354" xr:uid="{00000000-0005-0000-0000-000090040000}"/>
    <cellStyle name="Walutowy 4 8 2" xfId="655" xr:uid="{00000000-0005-0000-0000-000091040000}"/>
    <cellStyle name="Walutowy 4 8 3" xfId="953" xr:uid="{00000000-0005-0000-0000-000092040000}"/>
    <cellStyle name="Walutowy 4 8 4" xfId="1241" xr:uid="{00000000-0005-0000-0000-000093040000}"/>
    <cellStyle name="Walutowy 4 9" xfId="377" xr:uid="{00000000-0005-0000-0000-000094040000}"/>
    <cellStyle name="Walutowy 5" xfId="76" xr:uid="{00000000-0005-0000-0000-000095040000}"/>
    <cellStyle name="Walutowy 5 10" xfId="976" xr:uid="{00000000-0005-0000-0000-000096040000}"/>
    <cellStyle name="Walutowy 5 2" xfId="101" xr:uid="{00000000-0005-0000-0000-000097040000}"/>
    <cellStyle name="Walutowy 5 2 2" xfId="155" xr:uid="{00000000-0005-0000-0000-000098040000}"/>
    <cellStyle name="Walutowy 5 2 2 2" xfId="456" xr:uid="{00000000-0005-0000-0000-000099040000}"/>
    <cellStyle name="Walutowy 5 2 2 3" xfId="754" xr:uid="{00000000-0005-0000-0000-00009A040000}"/>
    <cellStyle name="Walutowy 5 2 2 4" xfId="1052" xr:uid="{00000000-0005-0000-0000-00009B040000}"/>
    <cellStyle name="Walutowy 5 2 3" xfId="208" xr:uid="{00000000-0005-0000-0000-00009C040000}"/>
    <cellStyle name="Walutowy 5 2 3 2" xfId="509" xr:uid="{00000000-0005-0000-0000-00009D040000}"/>
    <cellStyle name="Walutowy 5 2 3 3" xfId="807" xr:uid="{00000000-0005-0000-0000-00009E040000}"/>
    <cellStyle name="Walutowy 5 2 3 4" xfId="1105" xr:uid="{00000000-0005-0000-0000-00009F040000}"/>
    <cellStyle name="Walutowy 5 2 4" xfId="262" xr:uid="{00000000-0005-0000-0000-0000A0040000}"/>
    <cellStyle name="Walutowy 5 2 4 2" xfId="563" xr:uid="{00000000-0005-0000-0000-0000A1040000}"/>
    <cellStyle name="Walutowy 5 2 4 3" xfId="861" xr:uid="{00000000-0005-0000-0000-0000A2040000}"/>
    <cellStyle name="Walutowy 5 2 4 4" xfId="1159" xr:uid="{00000000-0005-0000-0000-0000A3040000}"/>
    <cellStyle name="Walutowy 5 2 5" xfId="315" xr:uid="{00000000-0005-0000-0000-0000A4040000}"/>
    <cellStyle name="Walutowy 5 2 5 2" xfId="616" xr:uid="{00000000-0005-0000-0000-0000A5040000}"/>
    <cellStyle name="Walutowy 5 2 5 3" xfId="914" xr:uid="{00000000-0005-0000-0000-0000A6040000}"/>
    <cellStyle name="Walutowy 5 2 5 4" xfId="1212" xr:uid="{00000000-0005-0000-0000-0000A7040000}"/>
    <cellStyle name="Walutowy 5 2 6" xfId="403" xr:uid="{00000000-0005-0000-0000-0000A8040000}"/>
    <cellStyle name="Walutowy 5 2 7" xfId="701" xr:uid="{00000000-0005-0000-0000-0000A9040000}"/>
    <cellStyle name="Walutowy 5 2 8" xfId="999" xr:uid="{00000000-0005-0000-0000-0000AA040000}"/>
    <cellStyle name="Walutowy 5 3" xfId="132" xr:uid="{00000000-0005-0000-0000-0000AB040000}"/>
    <cellStyle name="Walutowy 5 3 2" xfId="433" xr:uid="{00000000-0005-0000-0000-0000AC040000}"/>
    <cellStyle name="Walutowy 5 3 3" xfId="731" xr:uid="{00000000-0005-0000-0000-0000AD040000}"/>
    <cellStyle name="Walutowy 5 3 4" xfId="1029" xr:uid="{00000000-0005-0000-0000-0000AE040000}"/>
    <cellStyle name="Walutowy 5 4" xfId="185" xr:uid="{00000000-0005-0000-0000-0000AF040000}"/>
    <cellStyle name="Walutowy 5 4 2" xfId="486" xr:uid="{00000000-0005-0000-0000-0000B0040000}"/>
    <cellStyle name="Walutowy 5 4 3" xfId="784" xr:uid="{00000000-0005-0000-0000-0000B1040000}"/>
    <cellStyle name="Walutowy 5 4 4" xfId="1082" xr:uid="{00000000-0005-0000-0000-0000B2040000}"/>
    <cellStyle name="Walutowy 5 5" xfId="239" xr:uid="{00000000-0005-0000-0000-0000B3040000}"/>
    <cellStyle name="Walutowy 5 5 2" xfId="540" xr:uid="{00000000-0005-0000-0000-0000B4040000}"/>
    <cellStyle name="Walutowy 5 5 3" xfId="838" xr:uid="{00000000-0005-0000-0000-0000B5040000}"/>
    <cellStyle name="Walutowy 5 5 4" xfId="1136" xr:uid="{00000000-0005-0000-0000-0000B6040000}"/>
    <cellStyle name="Walutowy 5 6" xfId="292" xr:uid="{00000000-0005-0000-0000-0000B7040000}"/>
    <cellStyle name="Walutowy 5 6 2" xfId="593" xr:uid="{00000000-0005-0000-0000-0000B8040000}"/>
    <cellStyle name="Walutowy 5 6 3" xfId="891" xr:uid="{00000000-0005-0000-0000-0000B9040000}"/>
    <cellStyle name="Walutowy 5 6 4" xfId="1189" xr:uid="{00000000-0005-0000-0000-0000BA040000}"/>
    <cellStyle name="Walutowy 5 7" xfId="357" xr:uid="{00000000-0005-0000-0000-0000BB040000}"/>
    <cellStyle name="Walutowy 5 7 2" xfId="658" xr:uid="{00000000-0005-0000-0000-0000BC040000}"/>
    <cellStyle name="Walutowy 5 7 3" xfId="956" xr:uid="{00000000-0005-0000-0000-0000BD040000}"/>
    <cellStyle name="Walutowy 5 7 4" xfId="1244" xr:uid="{00000000-0005-0000-0000-0000BE040000}"/>
    <cellStyle name="Walutowy 5 8" xfId="380" xr:uid="{00000000-0005-0000-0000-0000BF040000}"/>
    <cellStyle name="Walutowy 5 9" xfId="678" xr:uid="{00000000-0005-0000-0000-0000C0040000}"/>
    <cellStyle name="Walutowy 6" xfId="91" xr:uid="{00000000-0005-0000-0000-0000C1040000}"/>
    <cellStyle name="Walutowy 6 2" xfId="145" xr:uid="{00000000-0005-0000-0000-0000C2040000}"/>
    <cellStyle name="Walutowy 6 2 2" xfId="446" xr:uid="{00000000-0005-0000-0000-0000C3040000}"/>
    <cellStyle name="Walutowy 6 2 3" xfId="744" xr:uid="{00000000-0005-0000-0000-0000C4040000}"/>
    <cellStyle name="Walutowy 6 2 4" xfId="1042" xr:uid="{00000000-0005-0000-0000-0000C5040000}"/>
    <cellStyle name="Walutowy 6 3" xfId="198" xr:uid="{00000000-0005-0000-0000-0000C6040000}"/>
    <cellStyle name="Walutowy 6 3 2" xfId="499" xr:uid="{00000000-0005-0000-0000-0000C7040000}"/>
    <cellStyle name="Walutowy 6 3 3" xfId="797" xr:uid="{00000000-0005-0000-0000-0000C8040000}"/>
    <cellStyle name="Walutowy 6 3 4" xfId="1095" xr:uid="{00000000-0005-0000-0000-0000C9040000}"/>
    <cellStyle name="Walutowy 6 4" xfId="252" xr:uid="{00000000-0005-0000-0000-0000CA040000}"/>
    <cellStyle name="Walutowy 6 4 2" xfId="553" xr:uid="{00000000-0005-0000-0000-0000CB040000}"/>
    <cellStyle name="Walutowy 6 4 3" xfId="851" xr:uid="{00000000-0005-0000-0000-0000CC040000}"/>
    <cellStyle name="Walutowy 6 4 4" xfId="1149" xr:uid="{00000000-0005-0000-0000-0000CD040000}"/>
    <cellStyle name="Walutowy 6 5" xfId="305" xr:uid="{00000000-0005-0000-0000-0000CE040000}"/>
    <cellStyle name="Walutowy 6 5 2" xfId="606" xr:uid="{00000000-0005-0000-0000-0000CF040000}"/>
    <cellStyle name="Walutowy 6 5 3" xfId="904" xr:uid="{00000000-0005-0000-0000-0000D0040000}"/>
    <cellStyle name="Walutowy 6 5 4" xfId="1202" xr:uid="{00000000-0005-0000-0000-0000D1040000}"/>
    <cellStyle name="Walutowy 6 6" xfId="343" xr:uid="{00000000-0005-0000-0000-0000D2040000}"/>
    <cellStyle name="Walutowy 6 6 2" xfId="644" xr:uid="{00000000-0005-0000-0000-0000D3040000}"/>
    <cellStyle name="Walutowy 6 6 3" xfId="942" xr:uid="{00000000-0005-0000-0000-0000D4040000}"/>
    <cellStyle name="Walutowy 6 6 4" xfId="1235" xr:uid="{00000000-0005-0000-0000-0000D5040000}"/>
    <cellStyle name="Walutowy 6 7" xfId="393" xr:uid="{00000000-0005-0000-0000-0000D6040000}"/>
    <cellStyle name="Walutowy 6 8" xfId="691" xr:uid="{00000000-0005-0000-0000-0000D7040000}"/>
    <cellStyle name="Walutowy 6 9" xfId="989" xr:uid="{00000000-0005-0000-0000-0000D8040000}"/>
    <cellStyle name="Walutowy 7" xfId="124" xr:uid="{00000000-0005-0000-0000-0000D9040000}"/>
    <cellStyle name="Walutowy 7 2" xfId="425" xr:uid="{00000000-0005-0000-0000-0000DA040000}"/>
    <cellStyle name="Walutowy 7 3" xfId="723" xr:uid="{00000000-0005-0000-0000-0000DB040000}"/>
    <cellStyle name="Walutowy 7 4" xfId="1021" xr:uid="{00000000-0005-0000-0000-0000DC040000}"/>
    <cellStyle name="Walutowy 8" xfId="177" xr:uid="{00000000-0005-0000-0000-0000DD040000}"/>
    <cellStyle name="Walutowy 8 2" xfId="478" xr:uid="{00000000-0005-0000-0000-0000DE040000}"/>
    <cellStyle name="Walutowy 8 3" xfId="776" xr:uid="{00000000-0005-0000-0000-0000DF040000}"/>
    <cellStyle name="Walutowy 8 4" xfId="1074" xr:uid="{00000000-0005-0000-0000-0000E0040000}"/>
    <cellStyle name="Walutowy 9" xfId="231" xr:uid="{00000000-0005-0000-0000-0000E1040000}"/>
    <cellStyle name="Walutowy 9 2" xfId="532" xr:uid="{00000000-0005-0000-0000-0000E2040000}"/>
    <cellStyle name="Walutowy 9 3" xfId="830" xr:uid="{00000000-0005-0000-0000-0000E3040000}"/>
    <cellStyle name="Walutowy 9 4" xfId="1128" xr:uid="{00000000-0005-0000-0000-0000E4040000}"/>
    <cellStyle name="Złe 2" xfId="46" xr:uid="{00000000-0005-0000-0000-0000E5040000}"/>
    <cellStyle name="Zły" xfId="69" builtinId="27"/>
  </cellStyles>
  <dxfs count="0"/>
  <tableStyles count="0" defaultTableStyle="TableStyleMedium2" defaultPivotStyle="PivotStyleLight16"/>
  <colors>
    <mruColors>
      <color rgb="FF00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2523"/>
  <sheetViews>
    <sheetView tabSelected="1" zoomScale="82" zoomScaleNormal="82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Y800" sqref="Y800"/>
    </sheetView>
  </sheetViews>
  <sheetFormatPr defaultColWidth="9.140625" defaultRowHeight="20.25"/>
  <cols>
    <col min="1" max="1" width="9.140625" style="5" customWidth="1"/>
    <col min="2" max="2" width="8" style="5" customWidth="1"/>
    <col min="3" max="3" width="6.85546875" style="4" customWidth="1"/>
    <col min="4" max="4" width="13.7109375" style="4" customWidth="1"/>
    <col min="5" max="5" width="11.140625" style="4" customWidth="1"/>
    <col min="6" max="6" width="7.28515625" style="3" customWidth="1"/>
    <col min="7" max="7" width="10.42578125" style="6" customWidth="1"/>
    <col min="8" max="8" width="23.42578125" style="7" customWidth="1"/>
    <col min="9" max="9" width="19.5703125" style="220" customWidth="1"/>
    <col min="10" max="10" width="17.42578125" style="220" customWidth="1"/>
    <col min="11" max="11" width="16" style="220" customWidth="1"/>
    <col min="12" max="12" width="16" style="65" customWidth="1"/>
    <col min="13" max="13" width="10.140625" style="5" hidden="1" customWidth="1"/>
    <col min="14" max="14" width="19.85546875" style="5" hidden="1" customWidth="1"/>
    <col min="15" max="15" width="13.5703125" style="10" hidden="1" customWidth="1"/>
    <col min="16" max="16" width="25.140625" style="93" customWidth="1"/>
    <col min="17" max="17" width="35.42578125" style="94" hidden="1" customWidth="1"/>
    <col min="18" max="18" width="17.7109375" style="5" customWidth="1"/>
    <col min="19" max="19" width="14.42578125" style="5" bestFit="1" customWidth="1"/>
    <col min="20" max="16384" width="9.140625" style="5"/>
  </cols>
  <sheetData>
    <row r="1" spans="1:18" ht="21" thickBot="1">
      <c r="A1" s="279" t="s">
        <v>7297</v>
      </c>
      <c r="B1" s="279"/>
      <c r="C1" s="279"/>
      <c r="D1" s="279"/>
      <c r="E1" s="279"/>
      <c r="F1" s="279"/>
      <c r="G1" s="279"/>
      <c r="H1" s="279"/>
      <c r="I1" s="219"/>
      <c r="P1" s="93" t="s">
        <v>7290</v>
      </c>
    </row>
    <row r="2" spans="1:18" s="2" customFormat="1" ht="48">
      <c r="A2" s="169"/>
      <c r="B2" s="170"/>
      <c r="C2" s="171" t="s">
        <v>2110</v>
      </c>
      <c r="D2" s="171" t="s">
        <v>2111</v>
      </c>
      <c r="E2" s="171" t="s">
        <v>2112</v>
      </c>
      <c r="F2" s="172" t="s">
        <v>2113</v>
      </c>
      <c r="G2" s="172" t="s">
        <v>2113</v>
      </c>
      <c r="H2" s="172" t="s">
        <v>1691</v>
      </c>
      <c r="I2" s="174" t="s">
        <v>7285</v>
      </c>
      <c r="J2" s="174" t="s">
        <v>7288</v>
      </c>
      <c r="K2" s="174" t="s">
        <v>7287</v>
      </c>
      <c r="L2" s="173" t="s">
        <v>7286</v>
      </c>
      <c r="M2" s="174" t="s">
        <v>3644</v>
      </c>
      <c r="N2" s="174" t="s">
        <v>1692</v>
      </c>
      <c r="O2" s="175" t="s">
        <v>3643</v>
      </c>
      <c r="P2" s="176" t="s">
        <v>7296</v>
      </c>
      <c r="Q2" s="186" t="s">
        <v>7301</v>
      </c>
    </row>
    <row r="3" spans="1:18" s="2" customFormat="1" ht="21.75" customHeight="1">
      <c r="A3" s="177"/>
      <c r="B3" s="178"/>
      <c r="C3" s="179">
        <v>1</v>
      </c>
      <c r="D3" s="179">
        <v>2</v>
      </c>
      <c r="E3" s="179">
        <v>3</v>
      </c>
      <c r="F3" s="180">
        <v>4</v>
      </c>
      <c r="G3" s="180">
        <v>5</v>
      </c>
      <c r="H3" s="180">
        <v>6</v>
      </c>
      <c r="I3" s="221">
        <v>7</v>
      </c>
      <c r="J3" s="221">
        <v>8</v>
      </c>
      <c r="K3" s="221">
        <v>9</v>
      </c>
      <c r="L3" s="181">
        <v>10</v>
      </c>
      <c r="M3" s="182">
        <v>11</v>
      </c>
      <c r="N3" s="182">
        <v>12</v>
      </c>
      <c r="O3" s="183">
        <v>13</v>
      </c>
      <c r="P3" s="184">
        <v>14</v>
      </c>
      <c r="Q3" s="187">
        <v>20</v>
      </c>
    </row>
    <row r="4" spans="1:18" hidden="1">
      <c r="A4" s="25" t="s">
        <v>4810</v>
      </c>
      <c r="B4" s="13" t="s">
        <v>276</v>
      </c>
      <c r="C4" s="14" t="s">
        <v>2114</v>
      </c>
      <c r="D4" s="15" t="s">
        <v>2115</v>
      </c>
      <c r="E4" s="14" t="s">
        <v>2115</v>
      </c>
      <c r="F4" s="14" t="s">
        <v>7298</v>
      </c>
      <c r="G4" s="207" t="s">
        <v>2106</v>
      </c>
      <c r="H4" s="16" t="s">
        <v>2116</v>
      </c>
      <c r="I4" s="222">
        <v>37055</v>
      </c>
      <c r="J4" s="223">
        <v>4306</v>
      </c>
      <c r="K4" s="224">
        <v>34</v>
      </c>
      <c r="L4" s="114">
        <v>2806.02</v>
      </c>
      <c r="M4" s="12">
        <f t="shared" ref="M4:M35" si="0" xml:space="preserve"> ROUNDDOWN(K4/I4,10)</f>
        <v>9.1755489999999999E-4</v>
      </c>
      <c r="N4" s="12">
        <f t="shared" ref="N4:N35" si="1">ROUNDDOWN(J4*M4/L4,10)</f>
        <v>1.4080410000000001E-3</v>
      </c>
      <c r="O4" s="17">
        <f t="shared" ref="O4:O35" si="2">ROUNDDOWN(N4/$N$2500,10)</f>
        <v>1.6173739999999999E-4</v>
      </c>
      <c r="P4" s="95">
        <f>ROUNDDOWN(1200000000*O4,0)</f>
        <v>194084</v>
      </c>
      <c r="Q4" s="96">
        <f>MIN(P4:P4)</f>
        <v>194084</v>
      </c>
      <c r="R4" s="159"/>
    </row>
    <row r="5" spans="1:18" hidden="1">
      <c r="A5" s="25" t="s">
        <v>4811</v>
      </c>
      <c r="B5" s="13" t="s">
        <v>277</v>
      </c>
      <c r="C5" s="14" t="s">
        <v>2114</v>
      </c>
      <c r="D5" s="14" t="s">
        <v>2115</v>
      </c>
      <c r="E5" s="14" t="s">
        <v>2114</v>
      </c>
      <c r="F5" s="14" t="s">
        <v>7299</v>
      </c>
      <c r="G5" s="207" t="s">
        <v>2107</v>
      </c>
      <c r="H5" s="16" t="s">
        <v>2116</v>
      </c>
      <c r="I5" s="222">
        <v>15267</v>
      </c>
      <c r="J5" s="223">
        <v>2458</v>
      </c>
      <c r="K5" s="217">
        <v>11</v>
      </c>
      <c r="L5" s="115">
        <v>2620.7399999999998</v>
      </c>
      <c r="M5" s="12">
        <f t="shared" si="0"/>
        <v>7.2050819999999998E-4</v>
      </c>
      <c r="N5" s="12">
        <f t="shared" si="1"/>
        <v>6.7576680000000001E-4</v>
      </c>
      <c r="O5" s="17">
        <f t="shared" si="2"/>
        <v>7.7623199999999999E-5</v>
      </c>
      <c r="P5" s="95">
        <f t="shared" ref="P5:P68" si="3">ROUNDDOWN(1200000000*O5,0)</f>
        <v>93147</v>
      </c>
      <c r="Q5" s="96">
        <f>MIN(P5:P5)</f>
        <v>93147</v>
      </c>
    </row>
    <row r="6" spans="1:18" hidden="1">
      <c r="A6" s="25" t="s">
        <v>4812</v>
      </c>
      <c r="B6" s="13" t="s">
        <v>278</v>
      </c>
      <c r="C6" s="14" t="s">
        <v>2114</v>
      </c>
      <c r="D6" s="14" t="s">
        <v>2115</v>
      </c>
      <c r="E6" s="14" t="s">
        <v>2117</v>
      </c>
      <c r="F6" s="14" t="s">
        <v>7299</v>
      </c>
      <c r="G6" s="207" t="s">
        <v>2107</v>
      </c>
      <c r="H6" s="16" t="s">
        <v>2118</v>
      </c>
      <c r="I6" s="222">
        <v>5003</v>
      </c>
      <c r="J6" s="223">
        <v>683</v>
      </c>
      <c r="K6" s="217">
        <v>6</v>
      </c>
      <c r="L6" s="116">
        <v>4198.1499999999996</v>
      </c>
      <c r="M6" s="12">
        <f t="shared" si="0"/>
        <v>1.1992804E-3</v>
      </c>
      <c r="N6" s="12">
        <f t="shared" si="1"/>
        <v>1.951117E-4</v>
      </c>
      <c r="O6" s="17">
        <f t="shared" si="2"/>
        <v>2.2411800000000001E-5</v>
      </c>
      <c r="P6" s="95">
        <f t="shared" si="3"/>
        <v>26894</v>
      </c>
      <c r="Q6" s="96">
        <f>MIN(P6:P6)</f>
        <v>26894</v>
      </c>
    </row>
    <row r="7" spans="1:18" hidden="1">
      <c r="A7" s="25" t="s">
        <v>4813</v>
      </c>
      <c r="B7" s="13" t="s">
        <v>279</v>
      </c>
      <c r="C7" s="14" t="s">
        <v>2114</v>
      </c>
      <c r="D7" s="14" t="s">
        <v>2115</v>
      </c>
      <c r="E7" s="14" t="s">
        <v>2119</v>
      </c>
      <c r="F7" s="14" t="s">
        <v>7300</v>
      </c>
      <c r="G7" s="207" t="s">
        <v>2108</v>
      </c>
      <c r="H7" s="16" t="s">
        <v>2120</v>
      </c>
      <c r="I7" s="222">
        <v>14622</v>
      </c>
      <c r="J7" s="223">
        <v>2177</v>
      </c>
      <c r="K7" s="217">
        <v>7</v>
      </c>
      <c r="L7" s="116">
        <v>2556.92</v>
      </c>
      <c r="M7" s="12">
        <f t="shared" si="0"/>
        <v>4.7873060000000001E-4</v>
      </c>
      <c r="N7" s="12">
        <f t="shared" si="1"/>
        <v>4.0759839999999998E-4</v>
      </c>
      <c r="O7" s="17">
        <f t="shared" si="2"/>
        <v>4.6819500000000001E-5</v>
      </c>
      <c r="P7" s="95">
        <f t="shared" si="3"/>
        <v>56183</v>
      </c>
      <c r="Q7" s="96">
        <f>MIN(P7:P7)</f>
        <v>56183</v>
      </c>
    </row>
    <row r="8" spans="1:18" hidden="1">
      <c r="A8" s="25" t="s">
        <v>4814</v>
      </c>
      <c r="B8" s="13" t="s">
        <v>280</v>
      </c>
      <c r="C8" s="14" t="s">
        <v>2114</v>
      </c>
      <c r="D8" s="14" t="s">
        <v>2115</v>
      </c>
      <c r="E8" s="14" t="s">
        <v>2121</v>
      </c>
      <c r="F8" s="14" t="s">
        <v>7299</v>
      </c>
      <c r="G8" s="207" t="s">
        <v>2107</v>
      </c>
      <c r="H8" s="16" t="s">
        <v>2122</v>
      </c>
      <c r="I8" s="222">
        <v>7284</v>
      </c>
      <c r="J8" s="223">
        <v>1101</v>
      </c>
      <c r="K8" s="217">
        <v>6</v>
      </c>
      <c r="L8" s="116">
        <v>2942.39</v>
      </c>
      <c r="M8" s="12">
        <f t="shared" si="0"/>
        <v>8.2372320000000001E-4</v>
      </c>
      <c r="N8" s="12">
        <f t="shared" si="1"/>
        <v>3.0822530000000002E-4</v>
      </c>
      <c r="O8" s="17">
        <f t="shared" si="2"/>
        <v>3.5404899999999997E-5</v>
      </c>
      <c r="P8" s="95">
        <f t="shared" si="3"/>
        <v>42485</v>
      </c>
      <c r="Q8" s="96">
        <f>MIN(P8:P8)</f>
        <v>42485</v>
      </c>
    </row>
    <row r="9" spans="1:18" hidden="1">
      <c r="A9" s="25" t="s">
        <v>4815</v>
      </c>
      <c r="B9" s="13" t="s">
        <v>281</v>
      </c>
      <c r="C9" s="14" t="s">
        <v>2114</v>
      </c>
      <c r="D9" s="14" t="s">
        <v>2115</v>
      </c>
      <c r="E9" s="14" t="s">
        <v>2123</v>
      </c>
      <c r="F9" s="14" t="s">
        <v>7299</v>
      </c>
      <c r="G9" s="207" t="s">
        <v>2107</v>
      </c>
      <c r="H9" s="16" t="s">
        <v>2124</v>
      </c>
      <c r="I9" s="222">
        <v>8411</v>
      </c>
      <c r="J9" s="223">
        <v>1293</v>
      </c>
      <c r="K9" s="217">
        <v>5</v>
      </c>
      <c r="L9" s="116">
        <v>2272.77</v>
      </c>
      <c r="M9" s="12">
        <f t="shared" si="0"/>
        <v>5.9445959999999997E-4</v>
      </c>
      <c r="N9" s="12">
        <f t="shared" si="1"/>
        <v>3.3819349999999999E-4</v>
      </c>
      <c r="O9" s="17">
        <f t="shared" si="2"/>
        <v>3.8847200000000003E-5</v>
      </c>
      <c r="P9" s="95">
        <f t="shared" si="3"/>
        <v>46616</v>
      </c>
      <c r="Q9" s="96">
        <f>MIN(P9:P9)</f>
        <v>46616</v>
      </c>
    </row>
    <row r="10" spans="1:18" hidden="1">
      <c r="A10" s="25" t="s">
        <v>4816</v>
      </c>
      <c r="B10" s="13" t="s">
        <v>282</v>
      </c>
      <c r="C10" s="14" t="s">
        <v>2114</v>
      </c>
      <c r="D10" s="14" t="s">
        <v>2114</v>
      </c>
      <c r="E10" s="14" t="s">
        <v>2115</v>
      </c>
      <c r="F10" s="14" t="s">
        <v>7298</v>
      </c>
      <c r="G10" s="207" t="s">
        <v>2106</v>
      </c>
      <c r="H10" s="16" t="s">
        <v>2125</v>
      </c>
      <c r="I10" s="222">
        <v>28027</v>
      </c>
      <c r="J10" s="223">
        <v>3255</v>
      </c>
      <c r="K10" s="217">
        <v>21</v>
      </c>
      <c r="L10" s="116">
        <v>1591.79</v>
      </c>
      <c r="M10" s="12">
        <f t="shared" si="0"/>
        <v>7.4927740000000004E-4</v>
      </c>
      <c r="N10" s="12">
        <f t="shared" si="1"/>
        <v>1.5321731E-3</v>
      </c>
      <c r="O10" s="17">
        <f t="shared" si="2"/>
        <v>1.7599599999999999E-4</v>
      </c>
      <c r="P10" s="95">
        <f t="shared" si="3"/>
        <v>211195</v>
      </c>
      <c r="Q10" s="96">
        <f>MIN(P10:P10)</f>
        <v>211195</v>
      </c>
    </row>
    <row r="11" spans="1:18" hidden="1">
      <c r="A11" s="25" t="s">
        <v>4817</v>
      </c>
      <c r="B11" s="13" t="s">
        <v>283</v>
      </c>
      <c r="C11" s="14" t="s">
        <v>2114</v>
      </c>
      <c r="D11" s="14" t="s">
        <v>2114</v>
      </c>
      <c r="E11" s="14" t="s">
        <v>2114</v>
      </c>
      <c r="F11" s="14" t="s">
        <v>7298</v>
      </c>
      <c r="G11" s="207" t="s">
        <v>2106</v>
      </c>
      <c r="H11" s="16" t="s">
        <v>2126</v>
      </c>
      <c r="I11" s="222">
        <v>30614</v>
      </c>
      <c r="J11" s="223">
        <v>3458</v>
      </c>
      <c r="K11" s="217">
        <v>21</v>
      </c>
      <c r="L11" s="116">
        <v>2350.5300000000002</v>
      </c>
      <c r="M11" s="12">
        <f t="shared" si="0"/>
        <v>6.8596059999999999E-4</v>
      </c>
      <c r="N11" s="12">
        <f t="shared" si="1"/>
        <v>1.0091561E-3</v>
      </c>
      <c r="O11" s="17">
        <f t="shared" si="2"/>
        <v>1.1591870000000001E-4</v>
      </c>
      <c r="P11" s="95">
        <f t="shared" si="3"/>
        <v>139102</v>
      </c>
      <c r="Q11" s="96">
        <f>MIN(P11:P11)</f>
        <v>139102</v>
      </c>
    </row>
    <row r="12" spans="1:18" hidden="1">
      <c r="A12" s="25" t="s">
        <v>4818</v>
      </c>
      <c r="B12" s="13" t="s">
        <v>284</v>
      </c>
      <c r="C12" s="14" t="s">
        <v>2114</v>
      </c>
      <c r="D12" s="14" t="s">
        <v>2114</v>
      </c>
      <c r="E12" s="14" t="s">
        <v>2117</v>
      </c>
      <c r="F12" s="14" t="s">
        <v>7300</v>
      </c>
      <c r="G12" s="207" t="s">
        <v>2108</v>
      </c>
      <c r="H12" s="16" t="s">
        <v>2127</v>
      </c>
      <c r="I12" s="222">
        <v>8904</v>
      </c>
      <c r="J12" s="223">
        <v>1146</v>
      </c>
      <c r="K12" s="217">
        <v>22</v>
      </c>
      <c r="L12" s="116">
        <v>1903.21</v>
      </c>
      <c r="M12" s="12">
        <f t="shared" si="0"/>
        <v>2.4707995999999999E-3</v>
      </c>
      <c r="N12" s="12">
        <f t="shared" si="1"/>
        <v>1.4877687E-3</v>
      </c>
      <c r="O12" s="17">
        <f t="shared" si="2"/>
        <v>1.7089540000000001E-4</v>
      </c>
      <c r="P12" s="95">
        <f t="shared" si="3"/>
        <v>205074</v>
      </c>
      <c r="Q12" s="96">
        <f>MIN(P12:P12)</f>
        <v>205074</v>
      </c>
    </row>
    <row r="13" spans="1:18" hidden="1">
      <c r="A13" s="25" t="s">
        <v>4819</v>
      </c>
      <c r="B13" s="13" t="s">
        <v>285</v>
      </c>
      <c r="C13" s="14" t="s">
        <v>2114</v>
      </c>
      <c r="D13" s="14" t="s">
        <v>2114</v>
      </c>
      <c r="E13" s="14" t="s">
        <v>2119</v>
      </c>
      <c r="F13" s="14" t="s">
        <v>7298</v>
      </c>
      <c r="G13" s="207" t="s">
        <v>2106</v>
      </c>
      <c r="H13" s="16" t="s">
        <v>2128</v>
      </c>
      <c r="I13" s="222">
        <v>5904</v>
      </c>
      <c r="J13" s="223">
        <v>794</v>
      </c>
      <c r="K13" s="217">
        <v>8</v>
      </c>
      <c r="L13" s="116">
        <v>1574.27</v>
      </c>
      <c r="M13" s="12">
        <f t="shared" si="0"/>
        <v>1.3550134999999999E-3</v>
      </c>
      <c r="N13" s="12">
        <f t="shared" si="1"/>
        <v>6.8341560000000003E-4</v>
      </c>
      <c r="O13" s="17">
        <f t="shared" si="2"/>
        <v>7.8501800000000001E-5</v>
      </c>
      <c r="P13" s="95">
        <f t="shared" si="3"/>
        <v>94202</v>
      </c>
      <c r="Q13" s="96">
        <f>MIN(P13:P13)</f>
        <v>94202</v>
      </c>
    </row>
    <row r="14" spans="1:18" hidden="1">
      <c r="A14" s="25" t="s">
        <v>4820</v>
      </c>
      <c r="B14" s="13" t="s">
        <v>286</v>
      </c>
      <c r="C14" s="14" t="s">
        <v>2114</v>
      </c>
      <c r="D14" s="14" t="s">
        <v>2114</v>
      </c>
      <c r="E14" s="14" t="s">
        <v>2121</v>
      </c>
      <c r="F14" s="14" t="s">
        <v>7299</v>
      </c>
      <c r="G14" s="207" t="s">
        <v>2107</v>
      </c>
      <c r="H14" s="16" t="s">
        <v>2126</v>
      </c>
      <c r="I14" s="222">
        <v>9152</v>
      </c>
      <c r="J14" s="223">
        <v>1304</v>
      </c>
      <c r="K14" s="217">
        <v>23</v>
      </c>
      <c r="L14" s="116">
        <v>2055.4499999999998</v>
      </c>
      <c r="M14" s="12">
        <f t="shared" si="0"/>
        <v>2.5131118E-3</v>
      </c>
      <c r="N14" s="12">
        <f t="shared" si="1"/>
        <v>1.5943456E-3</v>
      </c>
      <c r="O14" s="17">
        <f t="shared" si="2"/>
        <v>1.8313760000000001E-4</v>
      </c>
      <c r="P14" s="95">
        <f t="shared" si="3"/>
        <v>219765</v>
      </c>
      <c r="Q14" s="96">
        <f>MIN(P14:P14)</f>
        <v>219765</v>
      </c>
    </row>
    <row r="15" spans="1:18" hidden="1">
      <c r="A15" s="25" t="s">
        <v>4821</v>
      </c>
      <c r="B15" s="13" t="s">
        <v>287</v>
      </c>
      <c r="C15" s="14" t="s">
        <v>2114</v>
      </c>
      <c r="D15" s="14" t="s">
        <v>2114</v>
      </c>
      <c r="E15" s="14" t="s">
        <v>2123</v>
      </c>
      <c r="F15" s="14" t="s">
        <v>7299</v>
      </c>
      <c r="G15" s="207" t="s">
        <v>2107</v>
      </c>
      <c r="H15" s="16" t="s">
        <v>2129</v>
      </c>
      <c r="I15" s="222">
        <v>7118</v>
      </c>
      <c r="J15" s="223">
        <v>999</v>
      </c>
      <c r="K15" s="217">
        <v>11</v>
      </c>
      <c r="L15" s="116">
        <v>1746.76</v>
      </c>
      <c r="M15" s="12">
        <f t="shared" si="0"/>
        <v>1.5453779E-3</v>
      </c>
      <c r="N15" s="12">
        <f t="shared" si="1"/>
        <v>8.8382629999999998E-4</v>
      </c>
      <c r="O15" s="17">
        <f t="shared" si="2"/>
        <v>1.015224E-4</v>
      </c>
      <c r="P15" s="95">
        <f t="shared" si="3"/>
        <v>121826</v>
      </c>
      <c r="Q15" s="96">
        <f>MIN(P15:P15)</f>
        <v>121826</v>
      </c>
    </row>
    <row r="16" spans="1:18" hidden="1">
      <c r="A16" s="25" t="s">
        <v>4822</v>
      </c>
      <c r="B16" s="13" t="s">
        <v>288</v>
      </c>
      <c r="C16" s="14" t="s">
        <v>2114</v>
      </c>
      <c r="D16" s="14" t="s">
        <v>2114</v>
      </c>
      <c r="E16" s="14" t="s">
        <v>2130</v>
      </c>
      <c r="F16" s="14" t="s">
        <v>7300</v>
      </c>
      <c r="G16" s="207" t="s">
        <v>2108</v>
      </c>
      <c r="H16" s="16" t="s">
        <v>2131</v>
      </c>
      <c r="I16" s="222">
        <v>5021</v>
      </c>
      <c r="J16" s="223">
        <v>582</v>
      </c>
      <c r="K16" s="217">
        <v>11</v>
      </c>
      <c r="L16" s="116">
        <v>2198.11</v>
      </c>
      <c r="M16" s="12">
        <f t="shared" si="0"/>
        <v>2.1907986000000001E-3</v>
      </c>
      <c r="N16" s="12">
        <f t="shared" si="1"/>
        <v>5.8006409999999996E-4</v>
      </c>
      <c r="O16" s="17">
        <f t="shared" si="2"/>
        <v>6.6630200000000005E-5</v>
      </c>
      <c r="P16" s="95">
        <f t="shared" si="3"/>
        <v>79956</v>
      </c>
      <c r="Q16" s="96">
        <f>MIN(P16:P16)</f>
        <v>79956</v>
      </c>
    </row>
    <row r="17" spans="1:17" hidden="1">
      <c r="A17" s="25" t="s">
        <v>4823</v>
      </c>
      <c r="B17" s="13" t="s">
        <v>289</v>
      </c>
      <c r="C17" s="14" t="s">
        <v>2114</v>
      </c>
      <c r="D17" s="14" t="s">
        <v>2117</v>
      </c>
      <c r="E17" s="14" t="s">
        <v>2115</v>
      </c>
      <c r="F17" s="14" t="s">
        <v>7298</v>
      </c>
      <c r="G17" s="207" t="s">
        <v>2106</v>
      </c>
      <c r="H17" s="16" t="s">
        <v>2132</v>
      </c>
      <c r="I17" s="222">
        <v>62049</v>
      </c>
      <c r="J17" s="223">
        <v>8103</v>
      </c>
      <c r="K17" s="217">
        <v>11</v>
      </c>
      <c r="L17" s="116">
        <v>3594.98</v>
      </c>
      <c r="M17" s="12">
        <f t="shared" si="0"/>
        <v>1.7727920000000001E-4</v>
      </c>
      <c r="N17" s="12">
        <f t="shared" si="1"/>
        <v>3.9958309999999999E-4</v>
      </c>
      <c r="O17" s="17">
        <f t="shared" si="2"/>
        <v>4.5898900000000002E-5</v>
      </c>
      <c r="P17" s="95">
        <f t="shared" si="3"/>
        <v>55078</v>
      </c>
      <c r="Q17" s="96">
        <f>MIN(P17:P17)</f>
        <v>55078</v>
      </c>
    </row>
    <row r="18" spans="1:17" hidden="1">
      <c r="A18" s="25" t="s">
        <v>4824</v>
      </c>
      <c r="B18" s="13" t="s">
        <v>290</v>
      </c>
      <c r="C18" s="14" t="s">
        <v>2114</v>
      </c>
      <c r="D18" s="14" t="s">
        <v>2117</v>
      </c>
      <c r="E18" s="14" t="s">
        <v>2114</v>
      </c>
      <c r="F18" s="14" t="s">
        <v>7299</v>
      </c>
      <c r="G18" s="207" t="s">
        <v>2107</v>
      </c>
      <c r="H18" s="16" t="s">
        <v>2132</v>
      </c>
      <c r="I18" s="222">
        <v>7207</v>
      </c>
      <c r="J18" s="223">
        <v>1291</v>
      </c>
      <c r="K18" s="217">
        <v>7</v>
      </c>
      <c r="L18" s="116">
        <v>3008.26</v>
      </c>
      <c r="M18" s="12">
        <f t="shared" si="0"/>
        <v>9.7127789999999997E-4</v>
      </c>
      <c r="N18" s="12">
        <f t="shared" si="1"/>
        <v>4.1682550000000002E-4</v>
      </c>
      <c r="O18" s="17">
        <f t="shared" si="2"/>
        <v>4.7879400000000001E-5</v>
      </c>
      <c r="P18" s="95">
        <f t="shared" si="3"/>
        <v>57455</v>
      </c>
      <c r="Q18" s="96">
        <f>MIN(P18:P18)</f>
        <v>57455</v>
      </c>
    </row>
    <row r="19" spans="1:17" hidden="1">
      <c r="A19" s="25" t="s">
        <v>4825</v>
      </c>
      <c r="B19" s="13" t="s">
        <v>291</v>
      </c>
      <c r="C19" s="14" t="s">
        <v>2114</v>
      </c>
      <c r="D19" s="14" t="s">
        <v>2117</v>
      </c>
      <c r="E19" s="14" t="s">
        <v>2117</v>
      </c>
      <c r="F19" s="14" t="s">
        <v>7299</v>
      </c>
      <c r="G19" s="207" t="s">
        <v>2107</v>
      </c>
      <c r="H19" s="16" t="s">
        <v>2133</v>
      </c>
      <c r="I19" s="222">
        <v>5879</v>
      </c>
      <c r="J19" s="223">
        <v>1164</v>
      </c>
      <c r="K19" s="218">
        <v>4</v>
      </c>
      <c r="L19" s="116">
        <v>8464.2999999999993</v>
      </c>
      <c r="M19" s="12">
        <f t="shared" si="0"/>
        <v>6.8038780000000002E-4</v>
      </c>
      <c r="N19" s="12">
        <f t="shared" si="1"/>
        <v>9.3566000000000005E-5</v>
      </c>
      <c r="O19" s="17">
        <f t="shared" si="2"/>
        <v>1.07476E-5</v>
      </c>
      <c r="P19" s="95">
        <f t="shared" si="3"/>
        <v>12897</v>
      </c>
      <c r="Q19" s="96">
        <f>MIN(P19:P19)</f>
        <v>12897</v>
      </c>
    </row>
    <row r="20" spans="1:17" hidden="1">
      <c r="A20" s="25" t="s">
        <v>4826</v>
      </c>
      <c r="B20" s="13" t="s">
        <v>292</v>
      </c>
      <c r="C20" s="14" t="s">
        <v>2114</v>
      </c>
      <c r="D20" s="14" t="s">
        <v>2117</v>
      </c>
      <c r="E20" s="14" t="s">
        <v>2119</v>
      </c>
      <c r="F20" s="14" t="s">
        <v>7299</v>
      </c>
      <c r="G20" s="207" t="s">
        <v>2107</v>
      </c>
      <c r="H20" s="16" t="s">
        <v>2134</v>
      </c>
      <c r="I20" s="222">
        <v>4411</v>
      </c>
      <c r="J20" s="223">
        <v>725</v>
      </c>
      <c r="K20" s="217">
        <v>21</v>
      </c>
      <c r="L20" s="116">
        <v>2099.71</v>
      </c>
      <c r="M20" s="12">
        <f t="shared" si="0"/>
        <v>4.7608251999999998E-3</v>
      </c>
      <c r="N20" s="12">
        <f t="shared" si="1"/>
        <v>1.6438452E-3</v>
      </c>
      <c r="O20" s="17">
        <f t="shared" si="2"/>
        <v>1.888235E-4</v>
      </c>
      <c r="P20" s="95">
        <f t="shared" si="3"/>
        <v>226588</v>
      </c>
      <c r="Q20" s="96">
        <f>MIN(P20:P20)</f>
        <v>226588</v>
      </c>
    </row>
    <row r="21" spans="1:17" hidden="1">
      <c r="A21" s="25" t="s">
        <v>4827</v>
      </c>
      <c r="B21" s="13" t="s">
        <v>293</v>
      </c>
      <c r="C21" s="14" t="s">
        <v>2114</v>
      </c>
      <c r="D21" s="14" t="s">
        <v>2117</v>
      </c>
      <c r="E21" s="14" t="s">
        <v>2121</v>
      </c>
      <c r="F21" s="14" t="s">
        <v>7299</v>
      </c>
      <c r="G21" s="207" t="s">
        <v>2107</v>
      </c>
      <c r="H21" s="16" t="s">
        <v>2135</v>
      </c>
      <c r="I21" s="222">
        <v>2102</v>
      </c>
      <c r="J21" s="223">
        <v>332</v>
      </c>
      <c r="K21" s="217">
        <v>12</v>
      </c>
      <c r="L21" s="116">
        <v>1752.59</v>
      </c>
      <c r="M21" s="12">
        <f t="shared" si="0"/>
        <v>5.7088486999999997E-3</v>
      </c>
      <c r="N21" s="12">
        <f t="shared" si="1"/>
        <v>1.0814495999999999E-3</v>
      </c>
      <c r="O21" s="17">
        <f t="shared" si="2"/>
        <v>1.2422280000000001E-4</v>
      </c>
      <c r="P21" s="95">
        <f t="shared" si="3"/>
        <v>149067</v>
      </c>
      <c r="Q21" s="96">
        <f>MIN(P21:P21)</f>
        <v>149067</v>
      </c>
    </row>
    <row r="22" spans="1:17" hidden="1">
      <c r="A22" s="25" t="s">
        <v>4828</v>
      </c>
      <c r="B22" s="13" t="s">
        <v>294</v>
      </c>
      <c r="C22" s="14" t="s">
        <v>2114</v>
      </c>
      <c r="D22" s="14" t="s">
        <v>2117</v>
      </c>
      <c r="E22" s="14" t="s">
        <v>2123</v>
      </c>
      <c r="F22" s="14" t="s">
        <v>7299</v>
      </c>
      <c r="G22" s="207" t="s">
        <v>2107</v>
      </c>
      <c r="H22" s="16" t="s">
        <v>2136</v>
      </c>
      <c r="I22" s="222">
        <v>3395</v>
      </c>
      <c r="J22" s="223">
        <v>565</v>
      </c>
      <c r="K22" s="217">
        <v>21</v>
      </c>
      <c r="L22" s="116">
        <v>2636.9</v>
      </c>
      <c r="M22" s="12">
        <f t="shared" si="0"/>
        <v>6.1855670000000003E-3</v>
      </c>
      <c r="N22" s="12">
        <f t="shared" si="1"/>
        <v>1.3253613E-3</v>
      </c>
      <c r="O22" s="17">
        <f t="shared" si="2"/>
        <v>1.5224020000000001E-4</v>
      </c>
      <c r="P22" s="95">
        <f t="shared" si="3"/>
        <v>182688</v>
      </c>
      <c r="Q22" s="96">
        <f>MIN(P22:P22)</f>
        <v>182688</v>
      </c>
    </row>
    <row r="23" spans="1:17" hidden="1">
      <c r="A23" s="25" t="s">
        <v>4829</v>
      </c>
      <c r="B23" s="13" t="s">
        <v>295</v>
      </c>
      <c r="C23" s="14" t="s">
        <v>2114</v>
      </c>
      <c r="D23" s="14" t="s">
        <v>2119</v>
      </c>
      <c r="E23" s="14" t="s">
        <v>2115</v>
      </c>
      <c r="F23" s="14" t="s">
        <v>7300</v>
      </c>
      <c r="G23" s="207" t="s">
        <v>2108</v>
      </c>
      <c r="H23" s="16" t="s">
        <v>2137</v>
      </c>
      <c r="I23" s="222">
        <v>18458</v>
      </c>
      <c r="J23" s="223">
        <v>2517</v>
      </c>
      <c r="K23" s="217">
        <v>51</v>
      </c>
      <c r="L23" s="116">
        <v>1917.04</v>
      </c>
      <c r="M23" s="12">
        <f t="shared" si="0"/>
        <v>2.7630294999999999E-3</v>
      </c>
      <c r="N23" s="12">
        <f t="shared" si="1"/>
        <v>3.6277517E-3</v>
      </c>
      <c r="O23" s="17">
        <f t="shared" si="2"/>
        <v>4.1670880000000001E-4</v>
      </c>
      <c r="P23" s="95">
        <f t="shared" si="3"/>
        <v>500050</v>
      </c>
      <c r="Q23" s="96">
        <f>MIN(P23:P23)</f>
        <v>500050</v>
      </c>
    </row>
    <row r="24" spans="1:17" hidden="1">
      <c r="A24" s="25" t="s">
        <v>4830</v>
      </c>
      <c r="B24" s="13" t="s">
        <v>296</v>
      </c>
      <c r="C24" s="14" t="s">
        <v>2114</v>
      </c>
      <c r="D24" s="14" t="s">
        <v>2119</v>
      </c>
      <c r="E24" s="14" t="s">
        <v>2114</v>
      </c>
      <c r="F24" s="14" t="s">
        <v>7299</v>
      </c>
      <c r="G24" s="207" t="s">
        <v>2107</v>
      </c>
      <c r="H24" s="16" t="s">
        <v>2138</v>
      </c>
      <c r="I24" s="222">
        <v>2719</v>
      </c>
      <c r="J24" s="223">
        <v>384</v>
      </c>
      <c r="K24" s="217">
        <v>20</v>
      </c>
      <c r="L24" s="116">
        <v>1326.67</v>
      </c>
      <c r="M24" s="12">
        <f t="shared" si="0"/>
        <v>7.3556454000000002E-3</v>
      </c>
      <c r="N24" s="12">
        <f t="shared" si="1"/>
        <v>2.1290658000000001E-3</v>
      </c>
      <c r="O24" s="17">
        <f t="shared" si="2"/>
        <v>2.4455929999999998E-4</v>
      </c>
      <c r="P24" s="95">
        <f t="shared" si="3"/>
        <v>293471</v>
      </c>
      <c r="Q24" s="96">
        <f>MIN(P24:P24)</f>
        <v>293471</v>
      </c>
    </row>
    <row r="25" spans="1:17" hidden="1">
      <c r="A25" s="25" t="s">
        <v>4831</v>
      </c>
      <c r="B25" s="13" t="s">
        <v>297</v>
      </c>
      <c r="C25" s="14" t="s">
        <v>2114</v>
      </c>
      <c r="D25" s="14" t="s">
        <v>2119</v>
      </c>
      <c r="E25" s="14" t="s">
        <v>2117</v>
      </c>
      <c r="F25" s="14" t="s">
        <v>7299</v>
      </c>
      <c r="G25" s="207" t="s">
        <v>2107</v>
      </c>
      <c r="H25" s="16" t="s">
        <v>2139</v>
      </c>
      <c r="I25" s="222">
        <v>4513</v>
      </c>
      <c r="J25" s="223">
        <v>603</v>
      </c>
      <c r="K25" s="217">
        <v>13</v>
      </c>
      <c r="L25" s="116">
        <v>1665.33</v>
      </c>
      <c r="M25" s="12">
        <f t="shared" si="0"/>
        <v>2.8805672000000002E-3</v>
      </c>
      <c r="N25" s="12">
        <f t="shared" si="1"/>
        <v>1.0430257E-3</v>
      </c>
      <c r="O25" s="17">
        <f t="shared" si="2"/>
        <v>1.198092E-4</v>
      </c>
      <c r="P25" s="95">
        <f t="shared" si="3"/>
        <v>143771</v>
      </c>
      <c r="Q25" s="96">
        <f>MIN(P25:P25)</f>
        <v>143771</v>
      </c>
    </row>
    <row r="26" spans="1:17" hidden="1">
      <c r="A26" s="25" t="s">
        <v>4832</v>
      </c>
      <c r="B26" s="13" t="s">
        <v>298</v>
      </c>
      <c r="C26" s="14" t="s">
        <v>2114</v>
      </c>
      <c r="D26" s="14" t="s">
        <v>2119</v>
      </c>
      <c r="E26" s="14" t="s">
        <v>2119</v>
      </c>
      <c r="F26" s="14" t="s">
        <v>7300</v>
      </c>
      <c r="G26" s="207" t="s">
        <v>2108</v>
      </c>
      <c r="H26" s="16" t="s">
        <v>2140</v>
      </c>
      <c r="I26" s="222">
        <v>6769</v>
      </c>
      <c r="J26" s="223">
        <v>971</v>
      </c>
      <c r="K26" s="217">
        <v>36</v>
      </c>
      <c r="L26" s="116">
        <v>2278.58</v>
      </c>
      <c r="M26" s="12">
        <f t="shared" si="0"/>
        <v>5.3183631E-3</v>
      </c>
      <c r="N26" s="12">
        <f t="shared" si="1"/>
        <v>2.266381E-3</v>
      </c>
      <c r="O26" s="17">
        <f t="shared" si="2"/>
        <v>2.6033229999999999E-4</v>
      </c>
      <c r="P26" s="95">
        <f t="shared" si="3"/>
        <v>312398</v>
      </c>
      <c r="Q26" s="96">
        <f>MIN(P26:P26)</f>
        <v>312398</v>
      </c>
    </row>
    <row r="27" spans="1:17" hidden="1">
      <c r="A27" s="25" t="s">
        <v>4833</v>
      </c>
      <c r="B27" s="13" t="s">
        <v>299</v>
      </c>
      <c r="C27" s="14" t="s">
        <v>2114</v>
      </c>
      <c r="D27" s="14" t="s">
        <v>2121</v>
      </c>
      <c r="E27" s="14" t="s">
        <v>2115</v>
      </c>
      <c r="F27" s="14" t="s">
        <v>7298</v>
      </c>
      <c r="G27" s="207" t="s">
        <v>2106</v>
      </c>
      <c r="H27" s="16" t="s">
        <v>2141</v>
      </c>
      <c r="I27" s="222">
        <v>20503</v>
      </c>
      <c r="J27" s="223">
        <v>2414</v>
      </c>
      <c r="K27" s="217">
        <v>18</v>
      </c>
      <c r="L27" s="116">
        <v>3077.78</v>
      </c>
      <c r="M27" s="12">
        <f t="shared" si="0"/>
        <v>8.7792030000000002E-4</v>
      </c>
      <c r="N27" s="12">
        <f t="shared" si="1"/>
        <v>6.8858060000000004E-4</v>
      </c>
      <c r="O27" s="17">
        <f t="shared" si="2"/>
        <v>7.9095099999999994E-5</v>
      </c>
      <c r="P27" s="95">
        <f t="shared" si="3"/>
        <v>94914</v>
      </c>
      <c r="Q27" s="96">
        <f>MIN(P27:P27)</f>
        <v>94914</v>
      </c>
    </row>
    <row r="28" spans="1:17" hidden="1">
      <c r="A28" s="25" t="s">
        <v>4834</v>
      </c>
      <c r="B28" s="13" t="s">
        <v>300</v>
      </c>
      <c r="C28" s="14" t="s">
        <v>2114</v>
      </c>
      <c r="D28" s="14" t="s">
        <v>2121</v>
      </c>
      <c r="E28" s="14" t="s">
        <v>2114</v>
      </c>
      <c r="F28" s="14" t="s">
        <v>7300</v>
      </c>
      <c r="G28" s="207" t="s">
        <v>2108</v>
      </c>
      <c r="H28" s="16" t="s">
        <v>2142</v>
      </c>
      <c r="I28" s="222">
        <v>9587</v>
      </c>
      <c r="J28" s="223">
        <v>1241</v>
      </c>
      <c r="K28" s="217">
        <v>45</v>
      </c>
      <c r="L28" s="116">
        <v>1470.72</v>
      </c>
      <c r="M28" s="12">
        <f t="shared" si="0"/>
        <v>4.6938561999999998E-3</v>
      </c>
      <c r="N28" s="12">
        <f t="shared" si="1"/>
        <v>3.9606963999999998E-3</v>
      </c>
      <c r="O28" s="17">
        <f t="shared" si="2"/>
        <v>4.549531E-4</v>
      </c>
      <c r="P28" s="95">
        <f t="shared" si="3"/>
        <v>545943</v>
      </c>
      <c r="Q28" s="96">
        <f>MIN(P28:P28)</f>
        <v>545943</v>
      </c>
    </row>
    <row r="29" spans="1:17" hidden="1">
      <c r="A29" s="25" t="s">
        <v>4835</v>
      </c>
      <c r="B29" s="13" t="s">
        <v>301</v>
      </c>
      <c r="C29" s="14" t="s">
        <v>2114</v>
      </c>
      <c r="D29" s="14" t="s">
        <v>2121</v>
      </c>
      <c r="E29" s="14" t="s">
        <v>2117</v>
      </c>
      <c r="F29" s="14" t="s">
        <v>7299</v>
      </c>
      <c r="G29" s="207" t="s">
        <v>2107</v>
      </c>
      <c r="H29" s="16" t="s">
        <v>2143</v>
      </c>
      <c r="I29" s="222">
        <v>5219</v>
      </c>
      <c r="J29" s="223">
        <v>811</v>
      </c>
      <c r="K29" s="217">
        <v>9</v>
      </c>
      <c r="L29" s="116">
        <v>2519.92</v>
      </c>
      <c r="M29" s="12">
        <f t="shared" si="0"/>
        <v>1.7244681999999999E-3</v>
      </c>
      <c r="N29" s="12">
        <f t="shared" si="1"/>
        <v>5.5499520000000004E-4</v>
      </c>
      <c r="O29" s="17">
        <f t="shared" si="2"/>
        <v>6.3750600000000006E-5</v>
      </c>
      <c r="P29" s="95">
        <f t="shared" si="3"/>
        <v>76500</v>
      </c>
      <c r="Q29" s="96">
        <f>MIN(P29:P29)</f>
        <v>76500</v>
      </c>
    </row>
    <row r="30" spans="1:17" hidden="1">
      <c r="A30" s="25" t="s">
        <v>4836</v>
      </c>
      <c r="B30" s="13" t="s">
        <v>302</v>
      </c>
      <c r="C30" s="14" t="s">
        <v>2114</v>
      </c>
      <c r="D30" s="14" t="s">
        <v>2121</v>
      </c>
      <c r="E30" s="14" t="s">
        <v>2119</v>
      </c>
      <c r="F30" s="14" t="s">
        <v>7299</v>
      </c>
      <c r="G30" s="207" t="s">
        <v>2107</v>
      </c>
      <c r="H30" s="16" t="s">
        <v>2144</v>
      </c>
      <c r="I30" s="222">
        <v>3981</v>
      </c>
      <c r="J30" s="223">
        <v>610</v>
      </c>
      <c r="K30" s="217">
        <v>16</v>
      </c>
      <c r="L30" s="116">
        <v>2176.15</v>
      </c>
      <c r="M30" s="12">
        <f t="shared" si="0"/>
        <v>4.0190905999999997E-3</v>
      </c>
      <c r="N30" s="12">
        <f t="shared" si="1"/>
        <v>1.1265975E-3</v>
      </c>
      <c r="O30" s="17">
        <f t="shared" si="2"/>
        <v>1.2940879999999999E-4</v>
      </c>
      <c r="P30" s="95">
        <f t="shared" si="3"/>
        <v>155290</v>
      </c>
      <c r="Q30" s="96">
        <f>MIN(P30:P30)</f>
        <v>155290</v>
      </c>
    </row>
    <row r="31" spans="1:17" hidden="1">
      <c r="A31" s="25" t="s">
        <v>4837</v>
      </c>
      <c r="B31" s="13" t="s">
        <v>303</v>
      </c>
      <c r="C31" s="14" t="s">
        <v>2114</v>
      </c>
      <c r="D31" s="14" t="s">
        <v>2121</v>
      </c>
      <c r="E31" s="14" t="s">
        <v>2121</v>
      </c>
      <c r="F31" s="14" t="s">
        <v>7299</v>
      </c>
      <c r="G31" s="207" t="s">
        <v>2107</v>
      </c>
      <c r="H31" s="16" t="s">
        <v>2145</v>
      </c>
      <c r="I31" s="222">
        <v>4199</v>
      </c>
      <c r="J31" s="223">
        <v>631</v>
      </c>
      <c r="K31" s="217">
        <v>8</v>
      </c>
      <c r="L31" s="116">
        <v>1897.06</v>
      </c>
      <c r="M31" s="12">
        <f t="shared" si="0"/>
        <v>1.9052155E-3</v>
      </c>
      <c r="N31" s="12">
        <f t="shared" si="1"/>
        <v>6.3371260000000002E-4</v>
      </c>
      <c r="O31" s="17">
        <f t="shared" si="2"/>
        <v>7.2792600000000005E-5</v>
      </c>
      <c r="P31" s="95">
        <f t="shared" si="3"/>
        <v>87351</v>
      </c>
      <c r="Q31" s="96">
        <f>MIN(P31:P31)</f>
        <v>87351</v>
      </c>
    </row>
    <row r="32" spans="1:17" hidden="1">
      <c r="A32" s="25" t="s">
        <v>4838</v>
      </c>
      <c r="B32" s="13" t="s">
        <v>304</v>
      </c>
      <c r="C32" s="14" t="s">
        <v>2114</v>
      </c>
      <c r="D32" s="14" t="s">
        <v>2121</v>
      </c>
      <c r="E32" s="14" t="s">
        <v>2123</v>
      </c>
      <c r="F32" s="14" t="s">
        <v>7299</v>
      </c>
      <c r="G32" s="207" t="s">
        <v>2107</v>
      </c>
      <c r="H32" s="16" t="s">
        <v>2146</v>
      </c>
      <c r="I32" s="222">
        <v>3724</v>
      </c>
      <c r="J32" s="223">
        <v>539</v>
      </c>
      <c r="K32" s="217">
        <v>3</v>
      </c>
      <c r="L32" s="116">
        <v>1984.62</v>
      </c>
      <c r="M32" s="12">
        <f t="shared" si="0"/>
        <v>8.0558530000000004E-4</v>
      </c>
      <c r="N32" s="12">
        <f t="shared" si="1"/>
        <v>2.1878770000000001E-4</v>
      </c>
      <c r="O32" s="17">
        <f t="shared" si="2"/>
        <v>2.5131400000000001E-5</v>
      </c>
      <c r="P32" s="95">
        <f t="shared" si="3"/>
        <v>30157</v>
      </c>
      <c r="Q32" s="96">
        <f>MIN(P32:P32)</f>
        <v>30157</v>
      </c>
    </row>
    <row r="33" spans="1:17" hidden="1">
      <c r="A33" s="25" t="s">
        <v>4839</v>
      </c>
      <c r="B33" s="13" t="s">
        <v>305</v>
      </c>
      <c r="C33" s="14" t="s">
        <v>2114</v>
      </c>
      <c r="D33" s="14" t="s">
        <v>2123</v>
      </c>
      <c r="E33" s="14" t="s">
        <v>2115</v>
      </c>
      <c r="F33" s="14" t="s">
        <v>7298</v>
      </c>
      <c r="G33" s="207" t="s">
        <v>2106</v>
      </c>
      <c r="H33" s="16" t="s">
        <v>2147</v>
      </c>
      <c r="I33" s="222">
        <v>4208</v>
      </c>
      <c r="J33" s="223">
        <v>451</v>
      </c>
      <c r="K33" s="217">
        <v>3</v>
      </c>
      <c r="L33" s="116">
        <v>5972.88</v>
      </c>
      <c r="M33" s="12">
        <f t="shared" si="0"/>
        <v>7.1292770000000005E-4</v>
      </c>
      <c r="N33" s="12">
        <f t="shared" si="1"/>
        <v>5.3831700000000002E-5</v>
      </c>
      <c r="O33" s="17">
        <f t="shared" si="2"/>
        <v>6.1834E-6</v>
      </c>
      <c r="P33" s="95">
        <f t="shared" si="3"/>
        <v>7420</v>
      </c>
      <c r="Q33" s="96">
        <f>MIN(P33:P33)</f>
        <v>7420</v>
      </c>
    </row>
    <row r="34" spans="1:17" hidden="1">
      <c r="A34" s="25" t="s">
        <v>4840</v>
      </c>
      <c r="B34" s="13" t="s">
        <v>306</v>
      </c>
      <c r="C34" s="14" t="s">
        <v>2114</v>
      </c>
      <c r="D34" s="14" t="s">
        <v>2123</v>
      </c>
      <c r="E34" s="14" t="s">
        <v>2114</v>
      </c>
      <c r="F34" s="14" t="s">
        <v>7298</v>
      </c>
      <c r="G34" s="207" t="s">
        <v>2106</v>
      </c>
      <c r="H34" s="16" t="s">
        <v>2148</v>
      </c>
      <c r="I34" s="222">
        <v>9745</v>
      </c>
      <c r="J34" s="223">
        <v>1135</v>
      </c>
      <c r="K34" s="217">
        <v>8</v>
      </c>
      <c r="L34" s="116">
        <v>2087.46</v>
      </c>
      <c r="M34" s="12">
        <f t="shared" si="0"/>
        <v>8.2093379999999998E-4</v>
      </c>
      <c r="N34" s="12">
        <f t="shared" si="1"/>
        <v>4.4636049999999998E-4</v>
      </c>
      <c r="O34" s="17">
        <f t="shared" si="2"/>
        <v>5.1272E-5</v>
      </c>
      <c r="P34" s="95">
        <f t="shared" si="3"/>
        <v>61526</v>
      </c>
      <c r="Q34" s="96">
        <f>MIN(P34:P34)</f>
        <v>61526</v>
      </c>
    </row>
    <row r="35" spans="1:17" hidden="1">
      <c r="A35" s="25" t="s">
        <v>4841</v>
      </c>
      <c r="B35" s="13" t="s">
        <v>307</v>
      </c>
      <c r="C35" s="14" t="s">
        <v>2114</v>
      </c>
      <c r="D35" s="14" t="s">
        <v>2123</v>
      </c>
      <c r="E35" s="14" t="s">
        <v>2117</v>
      </c>
      <c r="F35" s="14" t="s">
        <v>7298</v>
      </c>
      <c r="G35" s="207" t="s">
        <v>2106</v>
      </c>
      <c r="H35" s="16" t="s">
        <v>2149</v>
      </c>
      <c r="I35" s="222">
        <v>5743</v>
      </c>
      <c r="J35" s="223">
        <v>657</v>
      </c>
      <c r="K35" s="217">
        <v>8</v>
      </c>
      <c r="L35" s="116">
        <v>2899.52</v>
      </c>
      <c r="M35" s="12">
        <f t="shared" si="0"/>
        <v>1.3930001E-3</v>
      </c>
      <c r="N35" s="12">
        <f t="shared" si="1"/>
        <v>3.1563879999999998E-4</v>
      </c>
      <c r="O35" s="17">
        <f t="shared" si="2"/>
        <v>3.6256400000000001E-5</v>
      </c>
      <c r="P35" s="95">
        <f t="shared" si="3"/>
        <v>43507</v>
      </c>
      <c r="Q35" s="96">
        <f>MIN(P35:P35)</f>
        <v>43507</v>
      </c>
    </row>
    <row r="36" spans="1:17" hidden="1">
      <c r="A36" s="25" t="s">
        <v>4842</v>
      </c>
      <c r="B36" s="13" t="s">
        <v>308</v>
      </c>
      <c r="C36" s="14" t="s">
        <v>2114</v>
      </c>
      <c r="D36" s="14" t="s">
        <v>2123</v>
      </c>
      <c r="E36" s="14" t="s">
        <v>2119</v>
      </c>
      <c r="F36" s="14" t="s">
        <v>7298</v>
      </c>
      <c r="G36" s="207" t="s">
        <v>2106</v>
      </c>
      <c r="H36" s="16" t="s">
        <v>2150</v>
      </c>
      <c r="I36" s="222">
        <v>5776</v>
      </c>
      <c r="J36" s="223">
        <v>660</v>
      </c>
      <c r="K36" s="217">
        <v>4</v>
      </c>
      <c r="L36" s="116">
        <v>4308.3599999999997</v>
      </c>
      <c r="M36" s="12">
        <f t="shared" ref="M36:M67" si="4" xml:space="preserve"> ROUNDDOWN(K36/I36,10)</f>
        <v>6.9252069999999998E-4</v>
      </c>
      <c r="N36" s="12">
        <f t="shared" ref="N36:N67" si="5">ROUNDDOWN(J36*M36/L36,10)</f>
        <v>1.060876E-4</v>
      </c>
      <c r="O36" s="17">
        <f t="shared" ref="O36:O67" si="6">ROUNDDOWN(N36/$N$2500,10)</f>
        <v>1.21859E-5</v>
      </c>
      <c r="P36" s="95">
        <f t="shared" si="3"/>
        <v>14623</v>
      </c>
      <c r="Q36" s="96">
        <f>MIN(P36:P36)</f>
        <v>14623</v>
      </c>
    </row>
    <row r="37" spans="1:17" hidden="1">
      <c r="A37" s="25" t="s">
        <v>4843</v>
      </c>
      <c r="B37" s="13" t="s">
        <v>309</v>
      </c>
      <c r="C37" s="14" t="s">
        <v>2114</v>
      </c>
      <c r="D37" s="14" t="s">
        <v>2123</v>
      </c>
      <c r="E37" s="14" t="s">
        <v>2121</v>
      </c>
      <c r="F37" s="14" t="s">
        <v>7299</v>
      </c>
      <c r="G37" s="207" t="s">
        <v>2107</v>
      </c>
      <c r="H37" s="16" t="s">
        <v>2151</v>
      </c>
      <c r="I37" s="222">
        <v>4045</v>
      </c>
      <c r="J37" s="223">
        <v>551</v>
      </c>
      <c r="K37" s="217">
        <v>10</v>
      </c>
      <c r="L37" s="116">
        <v>1820.81</v>
      </c>
      <c r="M37" s="12">
        <f t="shared" si="4"/>
        <v>2.4721878000000001E-3</v>
      </c>
      <c r="N37" s="12">
        <f t="shared" si="5"/>
        <v>7.4811509999999997E-4</v>
      </c>
      <c r="O37" s="17">
        <f t="shared" si="6"/>
        <v>8.59337E-5</v>
      </c>
      <c r="P37" s="95">
        <f t="shared" si="3"/>
        <v>103120</v>
      </c>
      <c r="Q37" s="96">
        <f>MIN(P37:P37)</f>
        <v>103120</v>
      </c>
    </row>
    <row r="38" spans="1:17" hidden="1">
      <c r="A38" s="25" t="s">
        <v>4844</v>
      </c>
      <c r="B38" s="13" t="s">
        <v>310</v>
      </c>
      <c r="C38" s="14" t="s">
        <v>2114</v>
      </c>
      <c r="D38" s="14" t="s">
        <v>2123</v>
      </c>
      <c r="E38" s="14" t="s">
        <v>2123</v>
      </c>
      <c r="F38" s="14" t="s">
        <v>7299</v>
      </c>
      <c r="G38" s="207" t="s">
        <v>2107</v>
      </c>
      <c r="H38" s="16" t="s">
        <v>2152</v>
      </c>
      <c r="I38" s="222">
        <v>7898</v>
      </c>
      <c r="J38" s="223">
        <v>1288</v>
      </c>
      <c r="K38" s="218">
        <v>9</v>
      </c>
      <c r="L38" s="116">
        <v>2349.87</v>
      </c>
      <c r="M38" s="12">
        <f t="shared" si="4"/>
        <v>1.1395289E-3</v>
      </c>
      <c r="N38" s="12">
        <f t="shared" si="5"/>
        <v>6.245933E-4</v>
      </c>
      <c r="O38" s="17">
        <f t="shared" si="6"/>
        <v>7.1745100000000005E-5</v>
      </c>
      <c r="P38" s="95">
        <f t="shared" si="3"/>
        <v>86094</v>
      </c>
      <c r="Q38" s="96">
        <f>MIN(P38:P38)</f>
        <v>86094</v>
      </c>
    </row>
    <row r="39" spans="1:17" hidden="1">
      <c r="A39" s="25" t="s">
        <v>4845</v>
      </c>
      <c r="B39" s="13" t="s">
        <v>311</v>
      </c>
      <c r="C39" s="14" t="s">
        <v>2114</v>
      </c>
      <c r="D39" s="14" t="s">
        <v>2123</v>
      </c>
      <c r="E39" s="14" t="s">
        <v>2130</v>
      </c>
      <c r="F39" s="14" t="s">
        <v>7299</v>
      </c>
      <c r="G39" s="207" t="s">
        <v>2107</v>
      </c>
      <c r="H39" s="16" t="s">
        <v>2153</v>
      </c>
      <c r="I39" s="222">
        <v>9640</v>
      </c>
      <c r="J39" s="223">
        <v>1280</v>
      </c>
      <c r="K39" s="217">
        <v>12</v>
      </c>
      <c r="L39" s="116">
        <v>2185.5700000000002</v>
      </c>
      <c r="M39" s="12">
        <f t="shared" si="4"/>
        <v>1.2448132000000001E-3</v>
      </c>
      <c r="N39" s="12">
        <f t="shared" si="5"/>
        <v>7.2903669999999999E-4</v>
      </c>
      <c r="O39" s="17">
        <f t="shared" si="6"/>
        <v>8.3742199999999999E-5</v>
      </c>
      <c r="P39" s="95">
        <f t="shared" si="3"/>
        <v>100490</v>
      </c>
      <c r="Q39" s="96">
        <f>MIN(P39:P39)</f>
        <v>100490</v>
      </c>
    </row>
    <row r="40" spans="1:17" hidden="1">
      <c r="A40" s="25" t="s">
        <v>4846</v>
      </c>
      <c r="B40" s="13" t="s">
        <v>312</v>
      </c>
      <c r="C40" s="14" t="s">
        <v>2114</v>
      </c>
      <c r="D40" s="14" t="s">
        <v>2123</v>
      </c>
      <c r="E40" s="14" t="s">
        <v>2154</v>
      </c>
      <c r="F40" s="14" t="s">
        <v>7299</v>
      </c>
      <c r="G40" s="207" t="s">
        <v>2107</v>
      </c>
      <c r="H40" s="16" t="s">
        <v>2155</v>
      </c>
      <c r="I40" s="222">
        <v>8115</v>
      </c>
      <c r="J40" s="223">
        <v>1062</v>
      </c>
      <c r="K40" s="217">
        <v>7</v>
      </c>
      <c r="L40" s="116">
        <v>2678.54</v>
      </c>
      <c r="M40" s="12">
        <f t="shared" si="4"/>
        <v>8.6260009999999997E-4</v>
      </c>
      <c r="N40" s="12">
        <f t="shared" si="5"/>
        <v>3.4200769999999999E-4</v>
      </c>
      <c r="O40" s="17">
        <f t="shared" si="6"/>
        <v>3.9285300000000001E-5</v>
      </c>
      <c r="P40" s="95">
        <f t="shared" si="3"/>
        <v>47142</v>
      </c>
      <c r="Q40" s="96">
        <f>MIN(P40:P40)</f>
        <v>47142</v>
      </c>
    </row>
    <row r="41" spans="1:17" hidden="1">
      <c r="A41" s="25" t="s">
        <v>4847</v>
      </c>
      <c r="B41" s="13" t="s">
        <v>313</v>
      </c>
      <c r="C41" s="14" t="s">
        <v>2114</v>
      </c>
      <c r="D41" s="14" t="s">
        <v>2123</v>
      </c>
      <c r="E41" s="14" t="s">
        <v>2156</v>
      </c>
      <c r="F41" s="14" t="s">
        <v>7299</v>
      </c>
      <c r="G41" s="207" t="s">
        <v>2107</v>
      </c>
      <c r="H41" s="16" t="s">
        <v>2157</v>
      </c>
      <c r="I41" s="222">
        <v>5268</v>
      </c>
      <c r="J41" s="223">
        <v>735</v>
      </c>
      <c r="K41" s="217">
        <v>25</v>
      </c>
      <c r="L41" s="116">
        <v>3149.87</v>
      </c>
      <c r="M41" s="12">
        <f t="shared" si="4"/>
        <v>4.7456340000000003E-3</v>
      </c>
      <c r="N41" s="12">
        <f t="shared" si="5"/>
        <v>1.1073603E-3</v>
      </c>
      <c r="O41" s="17">
        <f t="shared" si="6"/>
        <v>1.2719909999999999E-4</v>
      </c>
      <c r="P41" s="95">
        <f t="shared" si="3"/>
        <v>152638</v>
      </c>
      <c r="Q41" s="96">
        <f>MIN(P41:P41)</f>
        <v>152638</v>
      </c>
    </row>
    <row r="42" spans="1:17" hidden="1">
      <c r="A42" s="25" t="s">
        <v>4848</v>
      </c>
      <c r="B42" s="13" t="s">
        <v>314</v>
      </c>
      <c r="C42" s="14" t="s">
        <v>2114</v>
      </c>
      <c r="D42" s="14" t="s">
        <v>2130</v>
      </c>
      <c r="E42" s="14" t="s">
        <v>2115</v>
      </c>
      <c r="F42" s="14" t="s">
        <v>7298</v>
      </c>
      <c r="G42" s="207" t="s">
        <v>2106</v>
      </c>
      <c r="H42" s="16" t="s">
        <v>2158</v>
      </c>
      <c r="I42" s="222">
        <v>17110</v>
      </c>
      <c r="J42" s="223">
        <v>1909</v>
      </c>
      <c r="K42" s="217">
        <v>6</v>
      </c>
      <c r="L42" s="116">
        <v>1751.2</v>
      </c>
      <c r="M42" s="12">
        <f t="shared" si="4"/>
        <v>3.5067209999999999E-4</v>
      </c>
      <c r="N42" s="12">
        <f t="shared" si="5"/>
        <v>3.82271E-4</v>
      </c>
      <c r="O42" s="17">
        <f t="shared" si="6"/>
        <v>4.3910299999999999E-5</v>
      </c>
      <c r="P42" s="95">
        <f t="shared" si="3"/>
        <v>52692</v>
      </c>
      <c r="Q42" s="96">
        <f>MIN(P42:P42)</f>
        <v>52692</v>
      </c>
    </row>
    <row r="43" spans="1:17" hidden="1">
      <c r="A43" s="25" t="s">
        <v>4849</v>
      </c>
      <c r="B43" s="13" t="s">
        <v>315</v>
      </c>
      <c r="C43" s="14" t="s">
        <v>2114</v>
      </c>
      <c r="D43" s="14" t="s">
        <v>2130</v>
      </c>
      <c r="E43" s="14" t="s">
        <v>2114</v>
      </c>
      <c r="F43" s="14" t="s">
        <v>7299</v>
      </c>
      <c r="G43" s="207" t="s">
        <v>2107</v>
      </c>
      <c r="H43" s="16" t="s">
        <v>2158</v>
      </c>
      <c r="I43" s="222">
        <v>8838</v>
      </c>
      <c r="J43" s="223">
        <v>1385</v>
      </c>
      <c r="K43" s="217">
        <v>4</v>
      </c>
      <c r="L43" s="116">
        <v>1883.55</v>
      </c>
      <c r="M43" s="12">
        <f t="shared" si="4"/>
        <v>4.5259100000000002E-4</v>
      </c>
      <c r="N43" s="12">
        <f t="shared" si="5"/>
        <v>3.327963E-4</v>
      </c>
      <c r="O43" s="17">
        <f t="shared" si="6"/>
        <v>3.8227299999999999E-5</v>
      </c>
      <c r="P43" s="95">
        <f t="shared" si="3"/>
        <v>45872</v>
      </c>
      <c r="Q43" s="96">
        <f>MIN(P43:P43)</f>
        <v>45872</v>
      </c>
    </row>
    <row r="44" spans="1:17" hidden="1">
      <c r="A44" s="25" t="s">
        <v>4850</v>
      </c>
      <c r="B44" s="13" t="s">
        <v>316</v>
      </c>
      <c r="C44" s="14" t="s">
        <v>2114</v>
      </c>
      <c r="D44" s="14" t="s">
        <v>2130</v>
      </c>
      <c r="E44" s="14" t="s">
        <v>2117</v>
      </c>
      <c r="F44" s="14" t="s">
        <v>7300</v>
      </c>
      <c r="G44" s="207" t="s">
        <v>2108</v>
      </c>
      <c r="H44" s="16" t="s">
        <v>2159</v>
      </c>
      <c r="I44" s="222">
        <v>10143</v>
      </c>
      <c r="J44" s="223">
        <v>1230</v>
      </c>
      <c r="K44" s="218">
        <v>3</v>
      </c>
      <c r="L44" s="116">
        <v>1591.44</v>
      </c>
      <c r="M44" s="12">
        <f t="shared" si="4"/>
        <v>2.9577040000000002E-4</v>
      </c>
      <c r="N44" s="12">
        <f t="shared" si="5"/>
        <v>2.2859639999999999E-4</v>
      </c>
      <c r="O44" s="17">
        <f t="shared" si="6"/>
        <v>2.6258099999999999E-5</v>
      </c>
      <c r="P44" s="95">
        <f t="shared" si="3"/>
        <v>31509</v>
      </c>
      <c r="Q44" s="96">
        <f>MIN(P44:P44)</f>
        <v>31509</v>
      </c>
    </row>
    <row r="45" spans="1:17" hidden="1">
      <c r="A45" s="25" t="s">
        <v>4851</v>
      </c>
      <c r="B45" s="13" t="s">
        <v>317</v>
      </c>
      <c r="C45" s="14" t="s">
        <v>2114</v>
      </c>
      <c r="D45" s="14" t="s">
        <v>2130</v>
      </c>
      <c r="E45" s="14" t="s">
        <v>2119</v>
      </c>
      <c r="F45" s="14" t="s">
        <v>7299</v>
      </c>
      <c r="G45" s="207" t="s">
        <v>2107</v>
      </c>
      <c r="H45" s="16" t="s">
        <v>2160</v>
      </c>
      <c r="I45" s="222">
        <v>4228</v>
      </c>
      <c r="J45" s="223">
        <v>533</v>
      </c>
      <c r="K45" s="217">
        <v>3</v>
      </c>
      <c r="L45" s="116">
        <v>1053.46</v>
      </c>
      <c r="M45" s="12">
        <f t="shared" si="4"/>
        <v>7.0955530000000005E-4</v>
      </c>
      <c r="N45" s="12">
        <f t="shared" si="5"/>
        <v>3.5900070000000002E-4</v>
      </c>
      <c r="O45" s="17">
        <f t="shared" si="6"/>
        <v>4.1237299999999999E-5</v>
      </c>
      <c r="P45" s="95">
        <f t="shared" si="3"/>
        <v>49484</v>
      </c>
      <c r="Q45" s="96">
        <f>MIN(P45:P45)</f>
        <v>49484</v>
      </c>
    </row>
    <row r="46" spans="1:17" hidden="1">
      <c r="A46" s="25" t="s">
        <v>4852</v>
      </c>
      <c r="B46" s="13" t="s">
        <v>318</v>
      </c>
      <c r="C46" s="14" t="s">
        <v>2114</v>
      </c>
      <c r="D46" s="14" t="s">
        <v>2154</v>
      </c>
      <c r="E46" s="14" t="s">
        <v>2115</v>
      </c>
      <c r="F46" s="14" t="s">
        <v>7298</v>
      </c>
      <c r="G46" s="207" t="s">
        <v>2106</v>
      </c>
      <c r="H46" s="16" t="s">
        <v>2161</v>
      </c>
      <c r="I46" s="222">
        <v>4001</v>
      </c>
      <c r="J46" s="223">
        <v>403</v>
      </c>
      <c r="K46" s="217">
        <v>3</v>
      </c>
      <c r="L46" s="116">
        <v>2806.15</v>
      </c>
      <c r="M46" s="12">
        <f t="shared" si="4"/>
        <v>7.4981250000000004E-4</v>
      </c>
      <c r="N46" s="12">
        <f t="shared" si="5"/>
        <v>1.076829E-4</v>
      </c>
      <c r="O46" s="17">
        <f t="shared" si="6"/>
        <v>1.23692E-5</v>
      </c>
      <c r="P46" s="95">
        <f t="shared" si="3"/>
        <v>14843</v>
      </c>
      <c r="Q46" s="96">
        <f>MIN(P46:P46)</f>
        <v>14843</v>
      </c>
    </row>
    <row r="47" spans="1:17" hidden="1">
      <c r="A47" s="25" t="s">
        <v>4853</v>
      </c>
      <c r="B47" s="13" t="s">
        <v>319</v>
      </c>
      <c r="C47" s="14" t="s">
        <v>2114</v>
      </c>
      <c r="D47" s="14" t="s">
        <v>2154</v>
      </c>
      <c r="E47" s="14" t="s">
        <v>2114</v>
      </c>
      <c r="F47" s="14" t="s">
        <v>7298</v>
      </c>
      <c r="G47" s="207" t="s">
        <v>2106</v>
      </c>
      <c r="H47" s="16" t="s">
        <v>2162</v>
      </c>
      <c r="I47" s="222">
        <v>24810</v>
      </c>
      <c r="J47" s="223">
        <v>2866</v>
      </c>
      <c r="K47" s="217">
        <v>70</v>
      </c>
      <c r="L47" s="116">
        <v>2106.6999999999998</v>
      </c>
      <c r="M47" s="12">
        <f t="shared" si="4"/>
        <v>2.8214428999999998E-3</v>
      </c>
      <c r="N47" s="12">
        <f t="shared" si="5"/>
        <v>3.8383516E-3</v>
      </c>
      <c r="O47" s="17">
        <f t="shared" si="6"/>
        <v>4.4089980000000002E-4</v>
      </c>
      <c r="P47" s="95">
        <f t="shared" si="3"/>
        <v>529079</v>
      </c>
      <c r="Q47" s="96">
        <f>MIN(P47:P47)</f>
        <v>529079</v>
      </c>
    </row>
    <row r="48" spans="1:17" hidden="1">
      <c r="A48" s="25" t="s">
        <v>4854</v>
      </c>
      <c r="B48" s="13" t="s">
        <v>320</v>
      </c>
      <c r="C48" s="14" t="s">
        <v>2114</v>
      </c>
      <c r="D48" s="14" t="s">
        <v>2154</v>
      </c>
      <c r="E48" s="14" t="s">
        <v>2117</v>
      </c>
      <c r="F48" s="14" t="s">
        <v>7298</v>
      </c>
      <c r="G48" s="207" t="s">
        <v>2106</v>
      </c>
      <c r="H48" s="16" t="s">
        <v>2163</v>
      </c>
      <c r="I48" s="222">
        <v>9280</v>
      </c>
      <c r="J48" s="223">
        <v>1149</v>
      </c>
      <c r="K48" s="217">
        <v>8</v>
      </c>
      <c r="L48" s="116">
        <v>1867.08</v>
      </c>
      <c r="M48" s="12">
        <f t="shared" si="4"/>
        <v>8.620689E-4</v>
      </c>
      <c r="N48" s="12">
        <f t="shared" si="5"/>
        <v>5.305167E-4</v>
      </c>
      <c r="O48" s="17">
        <f t="shared" si="6"/>
        <v>6.09388E-5</v>
      </c>
      <c r="P48" s="95">
        <f t="shared" si="3"/>
        <v>73126</v>
      </c>
      <c r="Q48" s="96">
        <f>MIN(P48:P48)</f>
        <v>73126</v>
      </c>
    </row>
    <row r="49" spans="1:17" hidden="1">
      <c r="A49" s="25" t="s">
        <v>4855</v>
      </c>
      <c r="B49" s="13" t="s">
        <v>321</v>
      </c>
      <c r="C49" s="14" t="s">
        <v>2114</v>
      </c>
      <c r="D49" s="14" t="s">
        <v>2154</v>
      </c>
      <c r="E49" s="14" t="s">
        <v>2119</v>
      </c>
      <c r="F49" s="14" t="s">
        <v>7298</v>
      </c>
      <c r="G49" s="207" t="s">
        <v>2106</v>
      </c>
      <c r="H49" s="16" t="s">
        <v>2164</v>
      </c>
      <c r="I49" s="222">
        <v>20421</v>
      </c>
      <c r="J49" s="223">
        <v>2321</v>
      </c>
      <c r="K49" s="217">
        <v>60</v>
      </c>
      <c r="L49" s="116">
        <v>1789.66</v>
      </c>
      <c r="M49" s="12">
        <f t="shared" si="4"/>
        <v>2.9381518999999998E-3</v>
      </c>
      <c r="N49" s="12">
        <f t="shared" si="5"/>
        <v>3.8104725999999998E-3</v>
      </c>
      <c r="O49" s="17">
        <f t="shared" si="6"/>
        <v>4.3769739999999999E-4</v>
      </c>
      <c r="P49" s="95">
        <f t="shared" si="3"/>
        <v>525236</v>
      </c>
      <c r="Q49" s="96">
        <f>MIN(P49:P49)</f>
        <v>525236</v>
      </c>
    </row>
    <row r="50" spans="1:17" hidden="1">
      <c r="A50" s="25" t="s">
        <v>4856</v>
      </c>
      <c r="B50" s="13" t="s">
        <v>322</v>
      </c>
      <c r="C50" s="14" t="s">
        <v>2114</v>
      </c>
      <c r="D50" s="14" t="s">
        <v>2154</v>
      </c>
      <c r="E50" s="14" t="s">
        <v>2121</v>
      </c>
      <c r="F50" s="14" t="s">
        <v>7298</v>
      </c>
      <c r="G50" s="207" t="s">
        <v>2106</v>
      </c>
      <c r="H50" s="16" t="s">
        <v>2165</v>
      </c>
      <c r="I50" s="222">
        <v>5937</v>
      </c>
      <c r="J50" s="223">
        <v>624</v>
      </c>
      <c r="K50" s="217">
        <v>9</v>
      </c>
      <c r="L50" s="116">
        <v>2629.94</v>
      </c>
      <c r="M50" s="12">
        <f t="shared" si="4"/>
        <v>1.5159170999999999E-3</v>
      </c>
      <c r="N50" s="12">
        <f t="shared" si="5"/>
        <v>3.5967820000000001E-4</v>
      </c>
      <c r="O50" s="17">
        <f t="shared" si="6"/>
        <v>4.13151E-5</v>
      </c>
      <c r="P50" s="95">
        <f t="shared" si="3"/>
        <v>49578</v>
      </c>
      <c r="Q50" s="96">
        <f>MIN(P50:P50)</f>
        <v>49578</v>
      </c>
    </row>
    <row r="51" spans="1:17" hidden="1">
      <c r="A51" s="25" t="s">
        <v>4857</v>
      </c>
      <c r="B51" s="13" t="s">
        <v>323</v>
      </c>
      <c r="C51" s="14" t="s">
        <v>2114</v>
      </c>
      <c r="D51" s="14" t="s">
        <v>2154</v>
      </c>
      <c r="E51" s="14" t="s">
        <v>2123</v>
      </c>
      <c r="F51" s="14" t="s">
        <v>7300</v>
      </c>
      <c r="G51" s="207" t="s">
        <v>2108</v>
      </c>
      <c r="H51" s="16" t="s">
        <v>2166</v>
      </c>
      <c r="I51" s="222">
        <v>17207</v>
      </c>
      <c r="J51" s="223">
        <v>2065</v>
      </c>
      <c r="K51" s="217">
        <v>7</v>
      </c>
      <c r="L51" s="116">
        <v>1814.16</v>
      </c>
      <c r="M51" s="12">
        <f t="shared" si="4"/>
        <v>4.0681110000000001E-4</v>
      </c>
      <c r="N51" s="12">
        <f t="shared" si="5"/>
        <v>4.6305990000000002E-4</v>
      </c>
      <c r="O51" s="17">
        <f t="shared" si="6"/>
        <v>5.3190199999999998E-5</v>
      </c>
      <c r="P51" s="95">
        <f t="shared" si="3"/>
        <v>63828</v>
      </c>
      <c r="Q51" s="96">
        <f>MIN(P51:P51)</f>
        <v>63828</v>
      </c>
    </row>
    <row r="52" spans="1:17" hidden="1">
      <c r="A52" s="25" t="s">
        <v>4858</v>
      </c>
      <c r="B52" s="13" t="s">
        <v>324</v>
      </c>
      <c r="C52" s="14" t="s">
        <v>2114</v>
      </c>
      <c r="D52" s="14" t="s">
        <v>2154</v>
      </c>
      <c r="E52" s="14" t="s">
        <v>2130</v>
      </c>
      <c r="F52" s="14" t="s">
        <v>7299</v>
      </c>
      <c r="G52" s="207" t="s">
        <v>2107</v>
      </c>
      <c r="H52" s="16" t="s">
        <v>2162</v>
      </c>
      <c r="I52" s="222">
        <v>16480</v>
      </c>
      <c r="J52" s="223">
        <v>2348</v>
      </c>
      <c r="K52" s="217">
        <v>26</v>
      </c>
      <c r="L52" s="116">
        <v>1913.98</v>
      </c>
      <c r="M52" s="12">
        <f t="shared" si="4"/>
        <v>1.5776698999999999E-3</v>
      </c>
      <c r="N52" s="12">
        <f t="shared" si="5"/>
        <v>1.9354271E-3</v>
      </c>
      <c r="O52" s="17">
        <f t="shared" si="6"/>
        <v>2.2231660000000001E-4</v>
      </c>
      <c r="P52" s="95">
        <f t="shared" si="3"/>
        <v>266779</v>
      </c>
      <c r="Q52" s="96">
        <f>MIN(P52:P52)</f>
        <v>266779</v>
      </c>
    </row>
    <row r="53" spans="1:17" hidden="1">
      <c r="A53" s="25" t="s">
        <v>4859</v>
      </c>
      <c r="B53" s="13" t="s">
        <v>325</v>
      </c>
      <c r="C53" s="14" t="s">
        <v>2114</v>
      </c>
      <c r="D53" s="14" t="s">
        <v>2154</v>
      </c>
      <c r="E53" s="14" t="s">
        <v>2154</v>
      </c>
      <c r="F53" s="14" t="s">
        <v>7300</v>
      </c>
      <c r="G53" s="207" t="s">
        <v>2108</v>
      </c>
      <c r="H53" s="16" t="s">
        <v>2167</v>
      </c>
      <c r="I53" s="222">
        <v>7468</v>
      </c>
      <c r="J53" s="223">
        <v>836</v>
      </c>
      <c r="K53" s="217">
        <v>12</v>
      </c>
      <c r="L53" s="116">
        <v>1821.79</v>
      </c>
      <c r="M53" s="12">
        <f t="shared" si="4"/>
        <v>1.6068559E-3</v>
      </c>
      <c r="N53" s="12">
        <f t="shared" si="5"/>
        <v>7.3736899999999998E-4</v>
      </c>
      <c r="O53" s="17">
        <f t="shared" si="6"/>
        <v>8.4699300000000004E-5</v>
      </c>
      <c r="P53" s="95">
        <f t="shared" si="3"/>
        <v>101639</v>
      </c>
      <c r="Q53" s="96">
        <f>MIN(P53:P53)</f>
        <v>101639</v>
      </c>
    </row>
    <row r="54" spans="1:17" hidden="1">
      <c r="A54" s="25" t="s">
        <v>4860</v>
      </c>
      <c r="B54" s="13" t="s">
        <v>326</v>
      </c>
      <c r="C54" s="14" t="s">
        <v>2114</v>
      </c>
      <c r="D54" s="14" t="s">
        <v>2154</v>
      </c>
      <c r="E54" s="14" t="s">
        <v>2156</v>
      </c>
      <c r="F54" s="14" t="s">
        <v>7299</v>
      </c>
      <c r="G54" s="207" t="s">
        <v>2107</v>
      </c>
      <c r="H54" s="16" t="s">
        <v>2168</v>
      </c>
      <c r="I54" s="222">
        <v>1957</v>
      </c>
      <c r="J54" s="223">
        <v>271</v>
      </c>
      <c r="K54" s="217">
        <v>3</v>
      </c>
      <c r="L54" s="116">
        <v>1429.01</v>
      </c>
      <c r="M54" s="12">
        <f t="shared" si="4"/>
        <v>1.5329586000000001E-3</v>
      </c>
      <c r="N54" s="12">
        <f t="shared" si="5"/>
        <v>2.9071290000000003E-4</v>
      </c>
      <c r="O54" s="17">
        <f t="shared" si="6"/>
        <v>3.3393299999999998E-5</v>
      </c>
      <c r="P54" s="95">
        <f t="shared" si="3"/>
        <v>40071</v>
      </c>
      <c r="Q54" s="96">
        <f>MIN(P54:P54)</f>
        <v>40071</v>
      </c>
    </row>
    <row r="55" spans="1:17" hidden="1">
      <c r="A55" s="25" t="s">
        <v>4861</v>
      </c>
      <c r="B55" s="13" t="s">
        <v>327</v>
      </c>
      <c r="C55" s="14" t="s">
        <v>2114</v>
      </c>
      <c r="D55" s="14" t="s">
        <v>2154</v>
      </c>
      <c r="E55" s="14" t="s">
        <v>2169</v>
      </c>
      <c r="F55" s="14" t="s">
        <v>7300</v>
      </c>
      <c r="G55" s="207" t="s">
        <v>2108</v>
      </c>
      <c r="H55" s="16" t="s">
        <v>2170</v>
      </c>
      <c r="I55" s="222">
        <v>6756</v>
      </c>
      <c r="J55" s="223">
        <v>944</v>
      </c>
      <c r="K55" s="217">
        <v>17</v>
      </c>
      <c r="L55" s="116">
        <v>1433.81</v>
      </c>
      <c r="M55" s="12">
        <f t="shared" si="4"/>
        <v>2.5162817999999998E-3</v>
      </c>
      <c r="N55" s="12">
        <f t="shared" si="5"/>
        <v>1.6566839E-3</v>
      </c>
      <c r="O55" s="17">
        <f t="shared" si="6"/>
        <v>1.902982E-4</v>
      </c>
      <c r="P55" s="95">
        <f t="shared" si="3"/>
        <v>228357</v>
      </c>
      <c r="Q55" s="96">
        <f>MIN(P55:P55)</f>
        <v>228357</v>
      </c>
    </row>
    <row r="56" spans="1:17" hidden="1">
      <c r="A56" s="25" t="s">
        <v>4862</v>
      </c>
      <c r="B56" s="13" t="s">
        <v>328</v>
      </c>
      <c r="C56" s="14" t="s">
        <v>2114</v>
      </c>
      <c r="D56" s="14" t="s">
        <v>2154</v>
      </c>
      <c r="E56" s="14" t="s">
        <v>2171</v>
      </c>
      <c r="F56" s="14" t="s">
        <v>7299</v>
      </c>
      <c r="G56" s="207" t="s">
        <v>2107</v>
      </c>
      <c r="H56" s="16" t="s">
        <v>2164</v>
      </c>
      <c r="I56" s="222">
        <v>10586</v>
      </c>
      <c r="J56" s="223">
        <v>1452</v>
      </c>
      <c r="K56" s="217">
        <v>9</v>
      </c>
      <c r="L56" s="116">
        <v>1557</v>
      </c>
      <c r="M56" s="12">
        <f t="shared" si="4"/>
        <v>8.5017939999999998E-4</v>
      </c>
      <c r="N56" s="12">
        <f t="shared" si="5"/>
        <v>7.9284549999999998E-4</v>
      </c>
      <c r="O56" s="17">
        <f t="shared" si="6"/>
        <v>9.1071700000000004E-5</v>
      </c>
      <c r="P56" s="95">
        <f t="shared" si="3"/>
        <v>109286</v>
      </c>
      <c r="Q56" s="96">
        <f>MIN(P56:P56)</f>
        <v>109286</v>
      </c>
    </row>
    <row r="57" spans="1:17" hidden="1">
      <c r="A57" s="25" t="s">
        <v>4863</v>
      </c>
      <c r="B57" s="13" t="s">
        <v>329</v>
      </c>
      <c r="C57" s="14" t="s">
        <v>2114</v>
      </c>
      <c r="D57" s="14" t="s">
        <v>2154</v>
      </c>
      <c r="E57" s="14" t="s">
        <v>2172</v>
      </c>
      <c r="F57" s="14" t="s">
        <v>7300</v>
      </c>
      <c r="G57" s="207" t="s">
        <v>2108</v>
      </c>
      <c r="H57" s="16" t="s">
        <v>2173</v>
      </c>
      <c r="I57" s="222">
        <v>8413</v>
      </c>
      <c r="J57" s="223">
        <v>1123</v>
      </c>
      <c r="K57" s="217">
        <v>14</v>
      </c>
      <c r="L57" s="116">
        <v>2150.3200000000002</v>
      </c>
      <c r="M57" s="12">
        <f t="shared" si="4"/>
        <v>1.6640912E-3</v>
      </c>
      <c r="N57" s="12">
        <f t="shared" si="5"/>
        <v>8.6906799999999997E-4</v>
      </c>
      <c r="O57" s="17">
        <f t="shared" si="6"/>
        <v>9.9827200000000005E-5</v>
      </c>
      <c r="P57" s="95">
        <f t="shared" si="3"/>
        <v>119792</v>
      </c>
      <c r="Q57" s="96">
        <f>MIN(P57:P57)</f>
        <v>119792</v>
      </c>
    </row>
    <row r="58" spans="1:17" hidden="1">
      <c r="A58" s="25" t="s">
        <v>4864</v>
      </c>
      <c r="B58" s="13" t="s">
        <v>330</v>
      </c>
      <c r="C58" s="14" t="s">
        <v>2114</v>
      </c>
      <c r="D58" s="14" t="s">
        <v>2154</v>
      </c>
      <c r="E58" s="14" t="s">
        <v>2174</v>
      </c>
      <c r="F58" s="14" t="s">
        <v>7300</v>
      </c>
      <c r="G58" s="207" t="s">
        <v>2108</v>
      </c>
      <c r="H58" s="16" t="s">
        <v>2175</v>
      </c>
      <c r="I58" s="222">
        <v>6758</v>
      </c>
      <c r="J58" s="223">
        <v>756</v>
      </c>
      <c r="K58" s="217">
        <v>9</v>
      </c>
      <c r="L58" s="116">
        <v>2058.59</v>
      </c>
      <c r="M58" s="12">
        <f t="shared" si="4"/>
        <v>1.3317549E-3</v>
      </c>
      <c r="N58" s="12">
        <f t="shared" si="5"/>
        <v>4.890758E-4</v>
      </c>
      <c r="O58" s="17">
        <f t="shared" si="6"/>
        <v>5.6178599999999998E-5</v>
      </c>
      <c r="P58" s="95">
        <f t="shared" si="3"/>
        <v>67414</v>
      </c>
      <c r="Q58" s="96">
        <f>MIN(P58:P58)</f>
        <v>67414</v>
      </c>
    </row>
    <row r="59" spans="1:17" hidden="1">
      <c r="A59" s="25" t="s">
        <v>4865</v>
      </c>
      <c r="B59" s="13" t="s">
        <v>331</v>
      </c>
      <c r="C59" s="14" t="s">
        <v>2114</v>
      </c>
      <c r="D59" s="14" t="s">
        <v>2154</v>
      </c>
      <c r="E59" s="14" t="s">
        <v>2176</v>
      </c>
      <c r="F59" s="14" t="s">
        <v>7300</v>
      </c>
      <c r="G59" s="207" t="s">
        <v>2108</v>
      </c>
      <c r="H59" s="16" t="s">
        <v>2177</v>
      </c>
      <c r="I59" s="222">
        <v>6878</v>
      </c>
      <c r="J59" s="223">
        <v>900</v>
      </c>
      <c r="K59" s="217">
        <v>13</v>
      </c>
      <c r="L59" s="116">
        <v>1456.74</v>
      </c>
      <c r="M59" s="12">
        <f t="shared" si="4"/>
        <v>1.8900843000000001E-3</v>
      </c>
      <c r="N59" s="12">
        <f t="shared" si="5"/>
        <v>1.1677278E-3</v>
      </c>
      <c r="O59" s="17">
        <f t="shared" si="6"/>
        <v>1.3413330000000001E-4</v>
      </c>
      <c r="P59" s="95">
        <f t="shared" si="3"/>
        <v>160959</v>
      </c>
      <c r="Q59" s="96">
        <f>MIN(P59:P59)</f>
        <v>160959</v>
      </c>
    </row>
    <row r="60" spans="1:17" hidden="1">
      <c r="A60" s="25" t="s">
        <v>4866</v>
      </c>
      <c r="B60" s="13" t="s">
        <v>332</v>
      </c>
      <c r="C60" s="14" t="s">
        <v>2114</v>
      </c>
      <c r="D60" s="14" t="s">
        <v>2156</v>
      </c>
      <c r="E60" s="14" t="s">
        <v>2115</v>
      </c>
      <c r="F60" s="14" t="s">
        <v>7298</v>
      </c>
      <c r="G60" s="207" t="s">
        <v>2106</v>
      </c>
      <c r="H60" s="16" t="s">
        <v>2178</v>
      </c>
      <c r="I60" s="222">
        <v>12361</v>
      </c>
      <c r="J60" s="223">
        <v>1502</v>
      </c>
      <c r="K60" s="217">
        <v>37</v>
      </c>
      <c r="L60" s="116">
        <v>2001.13</v>
      </c>
      <c r="M60" s="12">
        <f t="shared" si="4"/>
        <v>2.9932853000000001E-3</v>
      </c>
      <c r="N60" s="12">
        <f t="shared" si="5"/>
        <v>2.2466878000000001E-3</v>
      </c>
      <c r="O60" s="17">
        <f t="shared" si="6"/>
        <v>2.5807020000000001E-4</v>
      </c>
      <c r="P60" s="95">
        <f t="shared" si="3"/>
        <v>309684</v>
      </c>
      <c r="Q60" s="96">
        <f>MIN(P60:P60)</f>
        <v>309684</v>
      </c>
    </row>
    <row r="61" spans="1:17" hidden="1">
      <c r="A61" s="25" t="s">
        <v>4867</v>
      </c>
      <c r="B61" s="13" t="s">
        <v>333</v>
      </c>
      <c r="C61" s="14" t="s">
        <v>2114</v>
      </c>
      <c r="D61" s="14" t="s">
        <v>2156</v>
      </c>
      <c r="E61" s="14" t="s">
        <v>2114</v>
      </c>
      <c r="F61" s="14" t="s">
        <v>7299</v>
      </c>
      <c r="G61" s="207" t="s">
        <v>2107</v>
      </c>
      <c r="H61" s="16" t="s">
        <v>2178</v>
      </c>
      <c r="I61" s="222">
        <v>9474</v>
      </c>
      <c r="J61" s="223">
        <v>1421</v>
      </c>
      <c r="K61" s="217">
        <v>38</v>
      </c>
      <c r="L61" s="116">
        <v>2440.2399999999998</v>
      </c>
      <c r="M61" s="12">
        <f t="shared" si="4"/>
        <v>4.0109773999999999E-3</v>
      </c>
      <c r="N61" s="12">
        <f t="shared" si="5"/>
        <v>2.3356713999999998E-3</v>
      </c>
      <c r="O61" s="17">
        <f t="shared" si="6"/>
        <v>2.6829140000000001E-4</v>
      </c>
      <c r="P61" s="95">
        <f t="shared" si="3"/>
        <v>321949</v>
      </c>
      <c r="Q61" s="96">
        <f>MIN(P61:P61)</f>
        <v>321949</v>
      </c>
    </row>
    <row r="62" spans="1:17" hidden="1">
      <c r="A62" s="25" t="s">
        <v>4868</v>
      </c>
      <c r="B62" s="13" t="s">
        <v>334</v>
      </c>
      <c r="C62" s="14" t="s">
        <v>2114</v>
      </c>
      <c r="D62" s="14" t="s">
        <v>2156</v>
      </c>
      <c r="E62" s="14" t="s">
        <v>2117</v>
      </c>
      <c r="F62" s="14" t="s">
        <v>7299</v>
      </c>
      <c r="G62" s="207" t="s">
        <v>2107</v>
      </c>
      <c r="H62" s="16" t="s">
        <v>2179</v>
      </c>
      <c r="I62" s="222">
        <v>3343</v>
      </c>
      <c r="J62" s="223">
        <v>526</v>
      </c>
      <c r="K62" s="217">
        <v>2</v>
      </c>
      <c r="L62" s="116">
        <v>2515.73</v>
      </c>
      <c r="M62" s="12">
        <f t="shared" si="4"/>
        <v>5.9826499999999995E-4</v>
      </c>
      <c r="N62" s="12">
        <f t="shared" si="5"/>
        <v>1.250879E-4</v>
      </c>
      <c r="O62" s="17">
        <f t="shared" si="6"/>
        <v>1.43684E-5</v>
      </c>
      <c r="P62" s="95">
        <f t="shared" si="3"/>
        <v>17242</v>
      </c>
      <c r="Q62" s="96">
        <f>MIN(P62:P62)</f>
        <v>17242</v>
      </c>
    </row>
    <row r="63" spans="1:17" hidden="1">
      <c r="A63" s="25" t="s">
        <v>4869</v>
      </c>
      <c r="B63" s="13" t="s">
        <v>335</v>
      </c>
      <c r="C63" s="14" t="s">
        <v>2114</v>
      </c>
      <c r="D63" s="14" t="s">
        <v>2156</v>
      </c>
      <c r="E63" s="14" t="s">
        <v>2119</v>
      </c>
      <c r="F63" s="14" t="s">
        <v>7299</v>
      </c>
      <c r="G63" s="207" t="s">
        <v>2107</v>
      </c>
      <c r="H63" s="16" t="s">
        <v>2180</v>
      </c>
      <c r="I63" s="222">
        <v>7736</v>
      </c>
      <c r="J63" s="223">
        <v>1344</v>
      </c>
      <c r="K63" s="217">
        <v>8</v>
      </c>
      <c r="L63" s="116">
        <v>3489.65</v>
      </c>
      <c r="M63" s="12">
        <f t="shared" si="4"/>
        <v>1.0341261E-3</v>
      </c>
      <c r="N63" s="12">
        <f t="shared" si="5"/>
        <v>3.982821E-4</v>
      </c>
      <c r="O63" s="17">
        <f t="shared" si="6"/>
        <v>4.5749399999999999E-5</v>
      </c>
      <c r="P63" s="95">
        <f t="shared" si="3"/>
        <v>54899</v>
      </c>
      <c r="Q63" s="96">
        <f>MIN(P63:P63)</f>
        <v>54899</v>
      </c>
    </row>
    <row r="64" spans="1:17" hidden="1">
      <c r="A64" s="25" t="s">
        <v>4870</v>
      </c>
      <c r="B64" s="13" t="s">
        <v>336</v>
      </c>
      <c r="C64" s="14" t="s">
        <v>2114</v>
      </c>
      <c r="D64" s="14" t="s">
        <v>2156</v>
      </c>
      <c r="E64" s="14" t="s">
        <v>2121</v>
      </c>
      <c r="F64" s="14" t="s">
        <v>7299</v>
      </c>
      <c r="G64" s="207" t="s">
        <v>2107</v>
      </c>
      <c r="H64" s="16" t="s">
        <v>2181</v>
      </c>
      <c r="I64" s="222">
        <v>5334</v>
      </c>
      <c r="J64" s="223">
        <v>791</v>
      </c>
      <c r="K64" s="217">
        <v>5</v>
      </c>
      <c r="L64" s="116">
        <v>5653.87</v>
      </c>
      <c r="M64" s="12">
        <f t="shared" si="4"/>
        <v>9.3738280000000001E-4</v>
      </c>
      <c r="N64" s="12">
        <f t="shared" si="5"/>
        <v>1.3114370000000001E-4</v>
      </c>
      <c r="O64" s="17">
        <f t="shared" si="6"/>
        <v>1.5064E-5</v>
      </c>
      <c r="P64" s="95">
        <f t="shared" si="3"/>
        <v>18076</v>
      </c>
      <c r="Q64" s="96">
        <f>MIN(P64:P64)</f>
        <v>18076</v>
      </c>
    </row>
    <row r="65" spans="1:17" hidden="1">
      <c r="A65" s="25" t="s">
        <v>4871</v>
      </c>
      <c r="B65" s="13" t="s">
        <v>337</v>
      </c>
      <c r="C65" s="14" t="s">
        <v>2114</v>
      </c>
      <c r="D65" s="14" t="s">
        <v>2156</v>
      </c>
      <c r="E65" s="14" t="s">
        <v>2123</v>
      </c>
      <c r="F65" s="14" t="s">
        <v>7299</v>
      </c>
      <c r="G65" s="207" t="s">
        <v>2107</v>
      </c>
      <c r="H65" s="16" t="s">
        <v>2182</v>
      </c>
      <c r="I65" s="222">
        <v>7234</v>
      </c>
      <c r="J65" s="223">
        <v>1170</v>
      </c>
      <c r="K65" s="217">
        <v>37</v>
      </c>
      <c r="L65" s="116">
        <v>2375.13</v>
      </c>
      <c r="M65" s="12">
        <f t="shared" si="4"/>
        <v>5.1147359000000003E-3</v>
      </c>
      <c r="N65" s="12">
        <f t="shared" si="5"/>
        <v>2.5195424999999998E-3</v>
      </c>
      <c r="O65" s="17">
        <f t="shared" si="6"/>
        <v>2.8941219999999997E-4</v>
      </c>
      <c r="P65" s="95">
        <f t="shared" si="3"/>
        <v>347294</v>
      </c>
      <c r="Q65" s="96">
        <f>MIN(P65:P65)</f>
        <v>347294</v>
      </c>
    </row>
    <row r="66" spans="1:17" hidden="1">
      <c r="A66" s="25" t="s">
        <v>4872</v>
      </c>
      <c r="B66" s="13" t="s">
        <v>338</v>
      </c>
      <c r="C66" s="14" t="s">
        <v>2114</v>
      </c>
      <c r="D66" s="14" t="s">
        <v>2156</v>
      </c>
      <c r="E66" s="14" t="s">
        <v>2130</v>
      </c>
      <c r="F66" s="14" t="s">
        <v>7300</v>
      </c>
      <c r="G66" s="207" t="s">
        <v>2108</v>
      </c>
      <c r="H66" s="16" t="s">
        <v>2183</v>
      </c>
      <c r="I66" s="222">
        <v>7133</v>
      </c>
      <c r="J66" s="223">
        <v>1039</v>
      </c>
      <c r="K66" s="217">
        <v>41</v>
      </c>
      <c r="L66" s="116">
        <v>2554.38</v>
      </c>
      <c r="M66" s="12">
        <f t="shared" si="4"/>
        <v>5.7479321000000003E-3</v>
      </c>
      <c r="N66" s="12">
        <f t="shared" si="5"/>
        <v>2.3379846999999998E-3</v>
      </c>
      <c r="O66" s="17">
        <f t="shared" si="6"/>
        <v>2.6855720000000001E-4</v>
      </c>
      <c r="P66" s="95">
        <f t="shared" si="3"/>
        <v>322268</v>
      </c>
      <c r="Q66" s="96">
        <f>MIN(P66:P66)</f>
        <v>322268</v>
      </c>
    </row>
    <row r="67" spans="1:17" hidden="1">
      <c r="A67" s="25" t="s">
        <v>4873</v>
      </c>
      <c r="B67" s="13" t="s">
        <v>339</v>
      </c>
      <c r="C67" s="14" t="s">
        <v>2114</v>
      </c>
      <c r="D67" s="14" t="s">
        <v>2156</v>
      </c>
      <c r="E67" s="14" t="s">
        <v>2154</v>
      </c>
      <c r="F67" s="14" t="s">
        <v>7299</v>
      </c>
      <c r="G67" s="207" t="s">
        <v>2107</v>
      </c>
      <c r="H67" s="16" t="s">
        <v>2184</v>
      </c>
      <c r="I67" s="222">
        <v>2417</v>
      </c>
      <c r="J67" s="223">
        <v>333</v>
      </c>
      <c r="K67" s="217">
        <v>2</v>
      </c>
      <c r="L67" s="116">
        <v>1994.03</v>
      </c>
      <c r="M67" s="12">
        <f t="shared" si="4"/>
        <v>8.2747199999999999E-4</v>
      </c>
      <c r="N67" s="12">
        <f t="shared" si="5"/>
        <v>1.381865E-4</v>
      </c>
      <c r="O67" s="17">
        <f t="shared" si="6"/>
        <v>1.5872999999999999E-5</v>
      </c>
      <c r="P67" s="95">
        <f t="shared" si="3"/>
        <v>19047</v>
      </c>
      <c r="Q67" s="96">
        <f>MIN(P67:P67)</f>
        <v>19047</v>
      </c>
    </row>
    <row r="68" spans="1:17" hidden="1">
      <c r="A68" s="25" t="s">
        <v>4874</v>
      </c>
      <c r="B68" s="13" t="s">
        <v>340</v>
      </c>
      <c r="C68" s="14" t="s">
        <v>2114</v>
      </c>
      <c r="D68" s="14" t="s">
        <v>2169</v>
      </c>
      <c r="E68" s="14" t="s">
        <v>2115</v>
      </c>
      <c r="F68" s="14" t="s">
        <v>7298</v>
      </c>
      <c r="G68" s="207" t="s">
        <v>2106</v>
      </c>
      <c r="H68" s="16" t="s">
        <v>2185</v>
      </c>
      <c r="I68" s="222">
        <v>19545</v>
      </c>
      <c r="J68" s="223">
        <v>2156</v>
      </c>
      <c r="K68" s="217">
        <v>11</v>
      </c>
      <c r="L68" s="116">
        <v>2156.37</v>
      </c>
      <c r="M68" s="12">
        <f t="shared" ref="M68:M99" si="7" xml:space="preserve"> ROUNDDOWN(K68/I68,10)</f>
        <v>5.6280369999999998E-4</v>
      </c>
      <c r="N68" s="12">
        <f t="shared" ref="N68:N99" si="8">ROUNDDOWN(J68*M68/L68,10)</f>
        <v>5.627071E-4</v>
      </c>
      <c r="O68" s="17">
        <f t="shared" ref="O68:O99" si="9">ROUNDDOWN(N68/$N$2500,10)</f>
        <v>6.4636399999999997E-5</v>
      </c>
      <c r="P68" s="95">
        <f t="shared" si="3"/>
        <v>77563</v>
      </c>
      <c r="Q68" s="96">
        <f>MIN(P68:P68)</f>
        <v>77563</v>
      </c>
    </row>
    <row r="69" spans="1:17" hidden="1">
      <c r="A69" s="25" t="s">
        <v>4875</v>
      </c>
      <c r="B69" s="13" t="s">
        <v>341</v>
      </c>
      <c r="C69" s="14" t="s">
        <v>2114</v>
      </c>
      <c r="D69" s="14" t="s">
        <v>2169</v>
      </c>
      <c r="E69" s="14" t="s">
        <v>2114</v>
      </c>
      <c r="F69" s="14" t="s">
        <v>7298</v>
      </c>
      <c r="G69" s="207" t="s">
        <v>2106</v>
      </c>
      <c r="H69" s="16" t="s">
        <v>2186</v>
      </c>
      <c r="I69" s="222">
        <v>3960</v>
      </c>
      <c r="J69" s="223">
        <v>491</v>
      </c>
      <c r="K69" s="217">
        <v>1</v>
      </c>
      <c r="L69" s="116">
        <v>3151.17</v>
      </c>
      <c r="M69" s="12">
        <f t="shared" si="7"/>
        <v>2.5252519999999999E-4</v>
      </c>
      <c r="N69" s="12">
        <f t="shared" si="8"/>
        <v>3.9347200000000002E-5</v>
      </c>
      <c r="O69" s="17">
        <f t="shared" si="9"/>
        <v>4.5195999999999999E-6</v>
      </c>
      <c r="P69" s="95">
        <f t="shared" ref="P69:P132" si="10">ROUNDDOWN(1200000000*O69,0)</f>
        <v>5423</v>
      </c>
      <c r="Q69" s="96">
        <f>MIN(P69:P69)</f>
        <v>5423</v>
      </c>
    </row>
    <row r="70" spans="1:17" hidden="1">
      <c r="A70" s="25" t="s">
        <v>4876</v>
      </c>
      <c r="B70" s="13" t="s">
        <v>342</v>
      </c>
      <c r="C70" s="14" t="s">
        <v>2114</v>
      </c>
      <c r="D70" s="14" t="s">
        <v>2169</v>
      </c>
      <c r="E70" s="14" t="s">
        <v>2117</v>
      </c>
      <c r="F70" s="14" t="s">
        <v>7300</v>
      </c>
      <c r="G70" s="207" t="s">
        <v>2108</v>
      </c>
      <c r="H70" s="16" t="s">
        <v>2187</v>
      </c>
      <c r="I70" s="222">
        <v>9261</v>
      </c>
      <c r="J70" s="223">
        <v>1161</v>
      </c>
      <c r="K70" s="217">
        <v>17</v>
      </c>
      <c r="L70" s="116">
        <v>1303</v>
      </c>
      <c r="M70" s="12">
        <f t="shared" si="7"/>
        <v>1.8356548E-3</v>
      </c>
      <c r="N70" s="12">
        <f t="shared" si="8"/>
        <v>1.6356064000000001E-3</v>
      </c>
      <c r="O70" s="17">
        <f t="shared" si="9"/>
        <v>1.8787710000000001E-4</v>
      </c>
      <c r="P70" s="95">
        <f t="shared" si="10"/>
        <v>225452</v>
      </c>
      <c r="Q70" s="96">
        <f>MIN(P70:P70)</f>
        <v>225452</v>
      </c>
    </row>
    <row r="71" spans="1:17" hidden="1">
      <c r="A71" s="25" t="s">
        <v>4877</v>
      </c>
      <c r="B71" s="13" t="s">
        <v>343</v>
      </c>
      <c r="C71" s="14" t="s">
        <v>2114</v>
      </c>
      <c r="D71" s="14" t="s">
        <v>2169</v>
      </c>
      <c r="E71" s="14" t="s">
        <v>2119</v>
      </c>
      <c r="F71" s="14" t="s">
        <v>7299</v>
      </c>
      <c r="G71" s="207" t="s">
        <v>2107</v>
      </c>
      <c r="H71" s="16" t="s">
        <v>2185</v>
      </c>
      <c r="I71" s="222">
        <v>6454</v>
      </c>
      <c r="J71" s="223">
        <v>957</v>
      </c>
      <c r="K71" s="217">
        <v>1</v>
      </c>
      <c r="L71" s="116">
        <v>1981.81</v>
      </c>
      <c r="M71" s="12">
        <f t="shared" si="7"/>
        <v>1.549426E-4</v>
      </c>
      <c r="N71" s="12">
        <f t="shared" si="8"/>
        <v>7.48205E-5</v>
      </c>
      <c r="O71" s="17">
        <f t="shared" si="9"/>
        <v>8.5944000000000002E-6</v>
      </c>
      <c r="P71" s="95">
        <f t="shared" si="10"/>
        <v>10313</v>
      </c>
      <c r="Q71" s="96">
        <f>MIN(P71:P71)</f>
        <v>10313</v>
      </c>
    </row>
    <row r="72" spans="1:17" hidden="1">
      <c r="A72" s="25" t="s">
        <v>4878</v>
      </c>
      <c r="B72" s="13" t="s">
        <v>344</v>
      </c>
      <c r="C72" s="14" t="s">
        <v>2114</v>
      </c>
      <c r="D72" s="14" t="s">
        <v>2169</v>
      </c>
      <c r="E72" s="14" t="s">
        <v>2121</v>
      </c>
      <c r="F72" s="14" t="s">
        <v>7300</v>
      </c>
      <c r="G72" s="207" t="s">
        <v>2108</v>
      </c>
      <c r="H72" s="16" t="s">
        <v>2188</v>
      </c>
      <c r="I72" s="222">
        <v>6268</v>
      </c>
      <c r="J72" s="223">
        <v>864</v>
      </c>
      <c r="K72" s="217">
        <v>12</v>
      </c>
      <c r="L72" s="116">
        <v>1875.76</v>
      </c>
      <c r="M72" s="12">
        <f t="shared" si="7"/>
        <v>1.9144862E-3</v>
      </c>
      <c r="N72" s="12">
        <f t="shared" si="8"/>
        <v>8.8183779999999995E-4</v>
      </c>
      <c r="O72" s="17">
        <f t="shared" si="9"/>
        <v>1.01294E-4</v>
      </c>
      <c r="P72" s="95">
        <f t="shared" si="10"/>
        <v>121552</v>
      </c>
      <c r="Q72" s="96">
        <f>MIN(P72:P72)</f>
        <v>121552</v>
      </c>
    </row>
    <row r="73" spans="1:17" hidden="1">
      <c r="A73" s="25" t="s">
        <v>4879</v>
      </c>
      <c r="B73" s="13" t="s">
        <v>345</v>
      </c>
      <c r="C73" s="14" t="s">
        <v>2114</v>
      </c>
      <c r="D73" s="14" t="s">
        <v>2169</v>
      </c>
      <c r="E73" s="14" t="s">
        <v>2123</v>
      </c>
      <c r="F73" s="14" t="s">
        <v>7299</v>
      </c>
      <c r="G73" s="207" t="s">
        <v>2107</v>
      </c>
      <c r="H73" s="16" t="s">
        <v>2189</v>
      </c>
      <c r="I73" s="222">
        <v>1515</v>
      </c>
      <c r="J73" s="223">
        <v>218</v>
      </c>
      <c r="K73" s="217">
        <v>6</v>
      </c>
      <c r="L73" s="116">
        <v>2737.33</v>
      </c>
      <c r="M73" s="12">
        <f t="shared" si="7"/>
        <v>3.9603959999999997E-3</v>
      </c>
      <c r="N73" s="12">
        <f t="shared" si="8"/>
        <v>3.1540449999999999E-4</v>
      </c>
      <c r="O73" s="17">
        <f t="shared" si="9"/>
        <v>3.6229500000000003E-5</v>
      </c>
      <c r="P73" s="95">
        <f t="shared" si="10"/>
        <v>43475</v>
      </c>
      <c r="Q73" s="96">
        <f>MIN(P73:P73)</f>
        <v>43475</v>
      </c>
    </row>
    <row r="74" spans="1:17" hidden="1">
      <c r="A74" s="25" t="s">
        <v>4880</v>
      </c>
      <c r="B74" s="13" t="s">
        <v>346</v>
      </c>
      <c r="C74" s="14" t="s">
        <v>2114</v>
      </c>
      <c r="D74" s="14" t="s">
        <v>2169</v>
      </c>
      <c r="E74" s="14" t="s">
        <v>2130</v>
      </c>
      <c r="F74" s="14" t="s">
        <v>7299</v>
      </c>
      <c r="G74" s="207" t="s">
        <v>2107</v>
      </c>
      <c r="H74" s="16" t="s">
        <v>2190</v>
      </c>
      <c r="I74" s="222">
        <v>4407</v>
      </c>
      <c r="J74" s="223">
        <v>622</v>
      </c>
      <c r="K74" s="217">
        <v>8</v>
      </c>
      <c r="L74" s="116">
        <v>1603.13</v>
      </c>
      <c r="M74" s="12">
        <f t="shared" si="7"/>
        <v>1.8152938E-3</v>
      </c>
      <c r="N74" s="12">
        <f t="shared" si="8"/>
        <v>7.0431759999999997E-4</v>
      </c>
      <c r="O74" s="17">
        <f t="shared" si="9"/>
        <v>8.0902799999999994E-5</v>
      </c>
      <c r="P74" s="95">
        <f t="shared" si="10"/>
        <v>97083</v>
      </c>
      <c r="Q74" s="96">
        <f>MIN(P74:P74)</f>
        <v>97083</v>
      </c>
    </row>
    <row r="75" spans="1:17" hidden="1">
      <c r="A75" s="25" t="s">
        <v>4881</v>
      </c>
      <c r="B75" s="13" t="s">
        <v>347</v>
      </c>
      <c r="C75" s="14" t="s">
        <v>2114</v>
      </c>
      <c r="D75" s="14" t="s">
        <v>2171</v>
      </c>
      <c r="E75" s="14" t="s">
        <v>2115</v>
      </c>
      <c r="F75" s="14" t="s">
        <v>7298</v>
      </c>
      <c r="G75" s="207" t="s">
        <v>2106</v>
      </c>
      <c r="H75" s="16" t="s">
        <v>2191</v>
      </c>
      <c r="I75" s="222">
        <v>67620</v>
      </c>
      <c r="J75" s="223">
        <v>8376</v>
      </c>
      <c r="K75" s="217">
        <v>29</v>
      </c>
      <c r="L75" s="116">
        <v>4655.3999999999996</v>
      </c>
      <c r="M75" s="12">
        <f t="shared" si="7"/>
        <v>4.2886710000000002E-4</v>
      </c>
      <c r="N75" s="12">
        <f t="shared" si="8"/>
        <v>7.7161799999999996E-4</v>
      </c>
      <c r="O75" s="17">
        <f t="shared" si="9"/>
        <v>8.8633400000000004E-5</v>
      </c>
      <c r="P75" s="95">
        <f t="shared" si="10"/>
        <v>106360</v>
      </c>
      <c r="Q75" s="96">
        <f>MIN(P75:P75)</f>
        <v>106360</v>
      </c>
    </row>
    <row r="76" spans="1:17" hidden="1">
      <c r="A76" s="25" t="s">
        <v>4882</v>
      </c>
      <c r="B76" s="13" t="s">
        <v>348</v>
      </c>
      <c r="C76" s="14" t="s">
        <v>2114</v>
      </c>
      <c r="D76" s="14" t="s">
        <v>2171</v>
      </c>
      <c r="E76" s="14" t="s">
        <v>2114</v>
      </c>
      <c r="F76" s="14" t="s">
        <v>7299</v>
      </c>
      <c r="G76" s="207" t="s">
        <v>2107</v>
      </c>
      <c r="H76" s="16" t="s">
        <v>2191</v>
      </c>
      <c r="I76" s="222">
        <v>18467</v>
      </c>
      <c r="J76" s="223">
        <v>3228</v>
      </c>
      <c r="K76" s="217">
        <v>15</v>
      </c>
      <c r="L76" s="116">
        <v>4747.5</v>
      </c>
      <c r="M76" s="12">
        <f t="shared" si="7"/>
        <v>8.1225969999999998E-4</v>
      </c>
      <c r="N76" s="12">
        <f t="shared" si="8"/>
        <v>5.5228519999999998E-4</v>
      </c>
      <c r="O76" s="17">
        <f t="shared" si="9"/>
        <v>6.3439299999999994E-5</v>
      </c>
      <c r="P76" s="95">
        <f t="shared" si="10"/>
        <v>76127</v>
      </c>
      <c r="Q76" s="96">
        <f>MIN(P76:P76)</f>
        <v>76127</v>
      </c>
    </row>
    <row r="77" spans="1:17" hidden="1">
      <c r="A77" s="25" t="s">
        <v>4883</v>
      </c>
      <c r="B77" s="13" t="s">
        <v>349</v>
      </c>
      <c r="C77" s="14" t="s">
        <v>2114</v>
      </c>
      <c r="D77" s="14" t="s">
        <v>2171</v>
      </c>
      <c r="E77" s="14" t="s">
        <v>2117</v>
      </c>
      <c r="F77" s="14" t="s">
        <v>7299</v>
      </c>
      <c r="G77" s="207" t="s">
        <v>2107</v>
      </c>
      <c r="H77" s="16" t="s">
        <v>2192</v>
      </c>
      <c r="I77" s="222">
        <v>7429</v>
      </c>
      <c r="J77" s="223">
        <v>1161</v>
      </c>
      <c r="K77" s="217">
        <v>21</v>
      </c>
      <c r="L77" s="116">
        <v>7150.83</v>
      </c>
      <c r="M77" s="12">
        <f t="shared" si="7"/>
        <v>2.8267599000000002E-3</v>
      </c>
      <c r="N77" s="12">
        <f t="shared" si="8"/>
        <v>4.5894920000000001E-4</v>
      </c>
      <c r="O77" s="17">
        <f t="shared" si="9"/>
        <v>5.2718099999999999E-5</v>
      </c>
      <c r="P77" s="95">
        <f t="shared" si="10"/>
        <v>63261</v>
      </c>
      <c r="Q77" s="96">
        <f>MIN(P77:P77)</f>
        <v>63261</v>
      </c>
    </row>
    <row r="78" spans="1:17" hidden="1">
      <c r="A78" s="25" t="s">
        <v>4884</v>
      </c>
      <c r="B78" s="13" t="s">
        <v>350</v>
      </c>
      <c r="C78" s="14" t="s">
        <v>2114</v>
      </c>
      <c r="D78" s="14" t="s">
        <v>2171</v>
      </c>
      <c r="E78" s="14" t="s">
        <v>2119</v>
      </c>
      <c r="F78" s="14" t="s">
        <v>7300</v>
      </c>
      <c r="G78" s="207" t="s">
        <v>2108</v>
      </c>
      <c r="H78" s="16" t="s">
        <v>2193</v>
      </c>
      <c r="I78" s="222">
        <v>9356</v>
      </c>
      <c r="J78" s="223">
        <v>1262</v>
      </c>
      <c r="K78" s="217">
        <v>9</v>
      </c>
      <c r="L78" s="116">
        <v>2011.87</v>
      </c>
      <c r="M78" s="12">
        <f t="shared" si="7"/>
        <v>9.6194949999999998E-4</v>
      </c>
      <c r="N78" s="12">
        <f t="shared" si="8"/>
        <v>6.0340890000000003E-4</v>
      </c>
      <c r="O78" s="17">
        <f t="shared" si="9"/>
        <v>6.9311699999999996E-5</v>
      </c>
      <c r="P78" s="95">
        <f t="shared" si="10"/>
        <v>83174</v>
      </c>
      <c r="Q78" s="96">
        <f>MIN(P78:P78)</f>
        <v>83174</v>
      </c>
    </row>
    <row r="79" spans="1:17" hidden="1">
      <c r="A79" s="25" t="s">
        <v>4885</v>
      </c>
      <c r="B79" s="13" t="s">
        <v>351</v>
      </c>
      <c r="C79" s="14" t="s">
        <v>2114</v>
      </c>
      <c r="D79" s="14" t="s">
        <v>2172</v>
      </c>
      <c r="E79" s="14" t="s">
        <v>2115</v>
      </c>
      <c r="F79" s="14" t="s">
        <v>7300</v>
      </c>
      <c r="G79" s="207" t="s">
        <v>2108</v>
      </c>
      <c r="H79" s="16" t="s">
        <v>2194</v>
      </c>
      <c r="I79" s="222">
        <v>9085</v>
      </c>
      <c r="J79" s="223">
        <v>1040</v>
      </c>
      <c r="K79" s="217">
        <v>35</v>
      </c>
      <c r="L79" s="116">
        <v>1748.03</v>
      </c>
      <c r="M79" s="12">
        <f t="shared" si="7"/>
        <v>3.8525041000000001E-3</v>
      </c>
      <c r="N79" s="12">
        <f t="shared" si="8"/>
        <v>2.2920683000000001E-3</v>
      </c>
      <c r="O79" s="17">
        <f t="shared" si="9"/>
        <v>2.6328290000000003E-4</v>
      </c>
      <c r="P79" s="95">
        <f t="shared" si="10"/>
        <v>315939</v>
      </c>
      <c r="Q79" s="96">
        <f>MIN(P79:P79)</f>
        <v>315939</v>
      </c>
    </row>
    <row r="80" spans="1:17" hidden="1">
      <c r="A80" s="25" t="s">
        <v>4886</v>
      </c>
      <c r="B80" s="13" t="s">
        <v>352</v>
      </c>
      <c r="C80" s="14" t="s">
        <v>2114</v>
      </c>
      <c r="D80" s="14" t="s">
        <v>2172</v>
      </c>
      <c r="E80" s="14" t="s">
        <v>2114</v>
      </c>
      <c r="F80" s="14" t="s">
        <v>7300</v>
      </c>
      <c r="G80" s="207" t="s">
        <v>2108</v>
      </c>
      <c r="H80" s="16" t="s">
        <v>2195</v>
      </c>
      <c r="I80" s="222">
        <v>5618</v>
      </c>
      <c r="J80" s="223">
        <v>808</v>
      </c>
      <c r="K80" s="217">
        <v>28</v>
      </c>
      <c r="L80" s="116">
        <v>1185.82</v>
      </c>
      <c r="M80" s="12">
        <f t="shared" si="7"/>
        <v>4.9839799999999998E-3</v>
      </c>
      <c r="N80" s="12">
        <f t="shared" si="8"/>
        <v>3.3960092999999998E-3</v>
      </c>
      <c r="O80" s="17">
        <f t="shared" si="9"/>
        <v>3.9008929999999998E-4</v>
      </c>
      <c r="P80" s="95">
        <f t="shared" si="10"/>
        <v>468107</v>
      </c>
      <c r="Q80" s="96">
        <f>MIN(P80:P80)</f>
        <v>468107</v>
      </c>
    </row>
    <row r="81" spans="1:17" hidden="1">
      <c r="A81" s="25" t="s">
        <v>4887</v>
      </c>
      <c r="B81" s="13" t="s">
        <v>353</v>
      </c>
      <c r="C81" s="14" t="s">
        <v>2114</v>
      </c>
      <c r="D81" s="14" t="s">
        <v>2172</v>
      </c>
      <c r="E81" s="14" t="s">
        <v>2117</v>
      </c>
      <c r="F81" s="14" t="s">
        <v>7300</v>
      </c>
      <c r="G81" s="207" t="s">
        <v>2108</v>
      </c>
      <c r="H81" s="16" t="s">
        <v>2196</v>
      </c>
      <c r="I81" s="222">
        <v>16087</v>
      </c>
      <c r="J81" s="223">
        <v>2221</v>
      </c>
      <c r="K81" s="217">
        <v>9</v>
      </c>
      <c r="L81" s="116">
        <v>2070.41</v>
      </c>
      <c r="M81" s="12">
        <f t="shared" si="7"/>
        <v>5.5945789999999995E-4</v>
      </c>
      <c r="N81" s="12">
        <f t="shared" si="8"/>
        <v>6.0014970000000004E-4</v>
      </c>
      <c r="O81" s="17">
        <f t="shared" si="9"/>
        <v>6.8937300000000001E-5</v>
      </c>
      <c r="P81" s="95">
        <f t="shared" si="10"/>
        <v>82724</v>
      </c>
      <c r="Q81" s="96">
        <f>MIN(P81:P81)</f>
        <v>82724</v>
      </c>
    </row>
    <row r="82" spans="1:17" hidden="1">
      <c r="A82" s="25" t="s">
        <v>4888</v>
      </c>
      <c r="B82" s="13" t="s">
        <v>354</v>
      </c>
      <c r="C82" s="14" t="s">
        <v>2114</v>
      </c>
      <c r="D82" s="14" t="s">
        <v>2172</v>
      </c>
      <c r="E82" s="14" t="s">
        <v>2119</v>
      </c>
      <c r="F82" s="14" t="s">
        <v>7300</v>
      </c>
      <c r="G82" s="207" t="s">
        <v>2108</v>
      </c>
      <c r="H82" s="16" t="s">
        <v>2197</v>
      </c>
      <c r="I82" s="222">
        <v>8127</v>
      </c>
      <c r="J82" s="223">
        <v>963</v>
      </c>
      <c r="K82" s="217">
        <v>32</v>
      </c>
      <c r="L82" s="116">
        <v>1473.06</v>
      </c>
      <c r="M82" s="12">
        <f t="shared" si="7"/>
        <v>3.9374922999999996E-3</v>
      </c>
      <c r="N82" s="12">
        <f t="shared" si="8"/>
        <v>2.5741009E-3</v>
      </c>
      <c r="O82" s="17">
        <f t="shared" si="9"/>
        <v>2.9567910000000001E-4</v>
      </c>
      <c r="P82" s="95">
        <f t="shared" si="10"/>
        <v>354814</v>
      </c>
      <c r="Q82" s="96">
        <f>MIN(P82:P82)</f>
        <v>354814</v>
      </c>
    </row>
    <row r="83" spans="1:17" hidden="1">
      <c r="A83" s="25" t="s">
        <v>4889</v>
      </c>
      <c r="B83" s="13" t="s">
        <v>355</v>
      </c>
      <c r="C83" s="14" t="s">
        <v>2114</v>
      </c>
      <c r="D83" s="14" t="s">
        <v>2172</v>
      </c>
      <c r="E83" s="14" t="s">
        <v>2121</v>
      </c>
      <c r="F83" s="14" t="s">
        <v>7300</v>
      </c>
      <c r="G83" s="207" t="s">
        <v>2108</v>
      </c>
      <c r="H83" s="16" t="s">
        <v>2198</v>
      </c>
      <c r="I83" s="222">
        <v>3900</v>
      </c>
      <c r="J83" s="223">
        <v>440</v>
      </c>
      <c r="K83" s="217">
        <v>26</v>
      </c>
      <c r="L83" s="116">
        <v>1369.18</v>
      </c>
      <c r="M83" s="12">
        <f t="shared" si="7"/>
        <v>6.6666666000000001E-3</v>
      </c>
      <c r="N83" s="12">
        <f t="shared" si="8"/>
        <v>2.1424015000000001E-3</v>
      </c>
      <c r="O83" s="17">
        <f t="shared" si="9"/>
        <v>2.4609110000000002E-4</v>
      </c>
      <c r="P83" s="95">
        <f t="shared" si="10"/>
        <v>295309</v>
      </c>
      <c r="Q83" s="96">
        <f>MIN(P83:P83)</f>
        <v>295309</v>
      </c>
    </row>
    <row r="84" spans="1:17" hidden="1">
      <c r="A84" s="25" t="s">
        <v>4890</v>
      </c>
      <c r="B84" s="13" t="s">
        <v>356</v>
      </c>
      <c r="C84" s="14" t="s">
        <v>2114</v>
      </c>
      <c r="D84" s="14" t="s">
        <v>2174</v>
      </c>
      <c r="E84" s="14" t="s">
        <v>2115</v>
      </c>
      <c r="F84" s="14" t="s">
        <v>7299</v>
      </c>
      <c r="G84" s="207" t="s">
        <v>2107</v>
      </c>
      <c r="H84" s="16" t="s">
        <v>2199</v>
      </c>
      <c r="I84" s="222">
        <v>4565</v>
      </c>
      <c r="J84" s="223">
        <v>707</v>
      </c>
      <c r="K84" s="217">
        <v>6</v>
      </c>
      <c r="L84" s="116">
        <v>1608.99</v>
      </c>
      <c r="M84" s="12">
        <f t="shared" si="7"/>
        <v>1.3143483E-3</v>
      </c>
      <c r="N84" s="12">
        <f t="shared" si="8"/>
        <v>5.7753259999999995E-4</v>
      </c>
      <c r="O84" s="17">
        <f t="shared" si="9"/>
        <v>6.6339400000000004E-5</v>
      </c>
      <c r="P84" s="95">
        <f t="shared" si="10"/>
        <v>79607</v>
      </c>
      <c r="Q84" s="96">
        <f>MIN(P84:P84)</f>
        <v>79607</v>
      </c>
    </row>
    <row r="85" spans="1:17" hidden="1">
      <c r="A85" s="25" t="s">
        <v>4891</v>
      </c>
      <c r="B85" s="13" t="s">
        <v>357</v>
      </c>
      <c r="C85" s="14" t="s">
        <v>2114</v>
      </c>
      <c r="D85" s="14" t="s">
        <v>2174</v>
      </c>
      <c r="E85" s="14" t="s">
        <v>2114</v>
      </c>
      <c r="F85" s="14" t="s">
        <v>7299</v>
      </c>
      <c r="G85" s="207" t="s">
        <v>2107</v>
      </c>
      <c r="H85" s="16" t="s">
        <v>2200</v>
      </c>
      <c r="I85" s="222">
        <v>7980</v>
      </c>
      <c r="J85" s="223">
        <v>1268</v>
      </c>
      <c r="K85" s="217">
        <v>20</v>
      </c>
      <c r="L85" s="116">
        <v>2874.94</v>
      </c>
      <c r="M85" s="12">
        <f t="shared" si="7"/>
        <v>2.5062655999999999E-3</v>
      </c>
      <c r="N85" s="12">
        <f t="shared" si="8"/>
        <v>1.1053950999999999E-3</v>
      </c>
      <c r="O85" s="17">
        <f t="shared" si="9"/>
        <v>1.269733E-4</v>
      </c>
      <c r="P85" s="95">
        <f t="shared" si="10"/>
        <v>152367</v>
      </c>
      <c r="Q85" s="96">
        <f>MIN(P85:P85)</f>
        <v>152367</v>
      </c>
    </row>
    <row r="86" spans="1:17" hidden="1">
      <c r="A86" s="25" t="s">
        <v>4892</v>
      </c>
      <c r="B86" s="13" t="s">
        <v>358</v>
      </c>
      <c r="C86" s="14" t="s">
        <v>2114</v>
      </c>
      <c r="D86" s="14" t="s">
        <v>2174</v>
      </c>
      <c r="E86" s="14" t="s">
        <v>2117</v>
      </c>
      <c r="F86" s="14" t="s">
        <v>7300</v>
      </c>
      <c r="G86" s="207" t="s">
        <v>2108</v>
      </c>
      <c r="H86" s="16" t="s">
        <v>2201</v>
      </c>
      <c r="I86" s="222">
        <v>23058</v>
      </c>
      <c r="J86" s="223">
        <v>3529</v>
      </c>
      <c r="K86" s="217">
        <v>50</v>
      </c>
      <c r="L86" s="116">
        <v>2290.38</v>
      </c>
      <c r="M86" s="12">
        <f t="shared" si="7"/>
        <v>2.1684447000000001E-3</v>
      </c>
      <c r="N86" s="12">
        <f t="shared" si="8"/>
        <v>3.3411230000000001E-3</v>
      </c>
      <c r="O86" s="17">
        <f t="shared" si="9"/>
        <v>3.8378460000000001E-4</v>
      </c>
      <c r="P86" s="95">
        <f t="shared" si="10"/>
        <v>460541</v>
      </c>
      <c r="Q86" s="96">
        <f>MIN(P86:P86)</f>
        <v>460541</v>
      </c>
    </row>
    <row r="87" spans="1:17" hidden="1">
      <c r="A87" s="25" t="s">
        <v>4893</v>
      </c>
      <c r="B87" s="13" t="s">
        <v>359</v>
      </c>
      <c r="C87" s="14" t="s">
        <v>2114</v>
      </c>
      <c r="D87" s="14" t="s">
        <v>2176</v>
      </c>
      <c r="E87" s="14" t="s">
        <v>2115</v>
      </c>
      <c r="F87" s="14" t="s">
        <v>7298</v>
      </c>
      <c r="G87" s="207" t="s">
        <v>2106</v>
      </c>
      <c r="H87" s="18" t="s">
        <v>2202</v>
      </c>
      <c r="I87" s="222">
        <v>35132</v>
      </c>
      <c r="J87" s="223">
        <v>4509</v>
      </c>
      <c r="K87" s="217">
        <v>24</v>
      </c>
      <c r="L87" s="116">
        <v>2419.71</v>
      </c>
      <c r="M87" s="12">
        <f t="shared" si="7"/>
        <v>6.8313779999999995E-4</v>
      </c>
      <c r="N87" s="12">
        <f t="shared" si="8"/>
        <v>1.2729906999999999E-3</v>
      </c>
      <c r="O87" s="17">
        <f t="shared" si="9"/>
        <v>1.4622450000000001E-4</v>
      </c>
      <c r="P87" s="95">
        <f t="shared" si="10"/>
        <v>175469</v>
      </c>
      <c r="Q87" s="96">
        <f>MIN(P87:P87)</f>
        <v>175469</v>
      </c>
    </row>
    <row r="88" spans="1:17" hidden="1">
      <c r="A88" s="25" t="s">
        <v>4894</v>
      </c>
      <c r="B88" s="13" t="s">
        <v>360</v>
      </c>
      <c r="C88" s="14" t="s">
        <v>2114</v>
      </c>
      <c r="D88" s="14" t="s">
        <v>2176</v>
      </c>
      <c r="E88" s="14" t="s">
        <v>2114</v>
      </c>
      <c r="F88" s="14" t="s">
        <v>7300</v>
      </c>
      <c r="G88" s="207" t="s">
        <v>2108</v>
      </c>
      <c r="H88" s="18" t="s">
        <v>7284</v>
      </c>
      <c r="I88" s="222">
        <v>9295</v>
      </c>
      <c r="J88" s="223">
        <v>1226</v>
      </c>
      <c r="K88" s="217">
        <v>8</v>
      </c>
      <c r="L88" s="116">
        <v>1653.37</v>
      </c>
      <c r="M88" s="12">
        <f t="shared" si="7"/>
        <v>8.6067770000000004E-4</v>
      </c>
      <c r="N88" s="12">
        <f t="shared" si="8"/>
        <v>6.3820610000000003E-4</v>
      </c>
      <c r="O88" s="17">
        <f t="shared" si="9"/>
        <v>7.3308799999999999E-5</v>
      </c>
      <c r="P88" s="95">
        <f t="shared" si="10"/>
        <v>87970</v>
      </c>
      <c r="Q88" s="96">
        <f>MIN(P88:P88)</f>
        <v>87970</v>
      </c>
    </row>
    <row r="89" spans="1:17" hidden="1">
      <c r="A89" s="25" t="s">
        <v>4895</v>
      </c>
      <c r="B89" s="13" t="s">
        <v>361</v>
      </c>
      <c r="C89" s="14" t="s">
        <v>2114</v>
      </c>
      <c r="D89" s="14" t="s">
        <v>2176</v>
      </c>
      <c r="E89" s="14" t="s">
        <v>2117</v>
      </c>
      <c r="F89" s="14" t="s">
        <v>7299</v>
      </c>
      <c r="G89" s="207" t="s">
        <v>2107</v>
      </c>
      <c r="H89" s="16" t="s">
        <v>2203</v>
      </c>
      <c r="I89" s="222">
        <v>7265</v>
      </c>
      <c r="J89" s="223">
        <v>1172</v>
      </c>
      <c r="K89" s="217">
        <v>9</v>
      </c>
      <c r="L89" s="116">
        <v>2670.27</v>
      </c>
      <c r="M89" s="12">
        <f t="shared" si="7"/>
        <v>1.2388162000000001E-3</v>
      </c>
      <c r="N89" s="12">
        <f t="shared" si="8"/>
        <v>5.43725E-4</v>
      </c>
      <c r="O89" s="17">
        <f t="shared" si="9"/>
        <v>6.2456E-5</v>
      </c>
      <c r="P89" s="95">
        <f t="shared" si="10"/>
        <v>74947</v>
      </c>
      <c r="Q89" s="96">
        <f>MIN(P89:P89)</f>
        <v>74947</v>
      </c>
    </row>
    <row r="90" spans="1:17" hidden="1">
      <c r="A90" s="25" t="s">
        <v>4896</v>
      </c>
      <c r="B90" s="13" t="s">
        <v>362</v>
      </c>
      <c r="C90" s="14" t="s">
        <v>2114</v>
      </c>
      <c r="D90" s="14" t="s">
        <v>2176</v>
      </c>
      <c r="E90" s="14" t="s">
        <v>2119</v>
      </c>
      <c r="F90" s="14" t="s">
        <v>7299</v>
      </c>
      <c r="G90" s="207" t="s">
        <v>2107</v>
      </c>
      <c r="H90" s="16" t="s">
        <v>2204</v>
      </c>
      <c r="I90" s="222">
        <v>4579</v>
      </c>
      <c r="J90" s="223">
        <v>754</v>
      </c>
      <c r="K90" s="217">
        <v>13</v>
      </c>
      <c r="L90" s="116">
        <v>1505.1</v>
      </c>
      <c r="M90" s="12">
        <f t="shared" si="7"/>
        <v>2.8390478000000002E-3</v>
      </c>
      <c r="N90" s="12">
        <f t="shared" si="8"/>
        <v>1.4222589999999999E-3</v>
      </c>
      <c r="O90" s="17">
        <f t="shared" si="9"/>
        <v>1.6337050000000001E-4</v>
      </c>
      <c r="P90" s="95">
        <f t="shared" si="10"/>
        <v>196044</v>
      </c>
      <c r="Q90" s="96">
        <f>MIN(P90:P90)</f>
        <v>196044</v>
      </c>
    </row>
    <row r="91" spans="1:17" hidden="1">
      <c r="A91" s="25" t="s">
        <v>4897</v>
      </c>
      <c r="B91" s="13" t="s">
        <v>363</v>
      </c>
      <c r="C91" s="14" t="s">
        <v>2114</v>
      </c>
      <c r="D91" s="14" t="s">
        <v>2176</v>
      </c>
      <c r="E91" s="14" t="s">
        <v>2121</v>
      </c>
      <c r="F91" s="14" t="s">
        <v>7300</v>
      </c>
      <c r="G91" s="207" t="s">
        <v>2108</v>
      </c>
      <c r="H91" s="16" t="s">
        <v>2205</v>
      </c>
      <c r="I91" s="222">
        <v>5014</v>
      </c>
      <c r="J91" s="223">
        <v>757</v>
      </c>
      <c r="K91" s="217">
        <v>11</v>
      </c>
      <c r="L91" s="116">
        <v>2044.64</v>
      </c>
      <c r="M91" s="12">
        <f t="shared" si="7"/>
        <v>2.1938571E-3</v>
      </c>
      <c r="N91" s="12">
        <f t="shared" si="8"/>
        <v>8.1224550000000002E-4</v>
      </c>
      <c r="O91" s="17">
        <f t="shared" si="9"/>
        <v>9.3300099999999998E-5</v>
      </c>
      <c r="P91" s="95">
        <f t="shared" si="10"/>
        <v>111960</v>
      </c>
      <c r="Q91" s="96">
        <f>MIN(P91:P91)</f>
        <v>111960</v>
      </c>
    </row>
    <row r="92" spans="1:17" hidden="1">
      <c r="A92" s="25" t="s">
        <v>4898</v>
      </c>
      <c r="B92" s="13" t="s">
        <v>364</v>
      </c>
      <c r="C92" s="14" t="s">
        <v>2114</v>
      </c>
      <c r="D92" s="14" t="s">
        <v>2176</v>
      </c>
      <c r="E92" s="14" t="s">
        <v>2123</v>
      </c>
      <c r="F92" s="14" t="s">
        <v>7299</v>
      </c>
      <c r="G92" s="207" t="s">
        <v>2107</v>
      </c>
      <c r="H92" s="18" t="s">
        <v>2202</v>
      </c>
      <c r="I92" s="222">
        <v>16208</v>
      </c>
      <c r="J92" s="223">
        <v>2749</v>
      </c>
      <c r="K92" s="217">
        <v>14</v>
      </c>
      <c r="L92" s="116">
        <v>2507.58</v>
      </c>
      <c r="M92" s="12">
        <f t="shared" si="7"/>
        <v>8.6377090000000001E-4</v>
      </c>
      <c r="N92" s="12">
        <f t="shared" si="8"/>
        <v>9.4693130000000003E-4</v>
      </c>
      <c r="O92" s="17">
        <f t="shared" si="9"/>
        <v>1.087711E-4</v>
      </c>
      <c r="P92" s="95">
        <f t="shared" si="10"/>
        <v>130525</v>
      </c>
      <c r="Q92" s="96">
        <f>MIN(P92:P92)</f>
        <v>130525</v>
      </c>
    </row>
    <row r="93" spans="1:17" hidden="1">
      <c r="A93" s="25" t="s">
        <v>4899</v>
      </c>
      <c r="B93" s="13" t="s">
        <v>365</v>
      </c>
      <c r="C93" s="14" t="s">
        <v>2114</v>
      </c>
      <c r="D93" s="14" t="s">
        <v>2176</v>
      </c>
      <c r="E93" s="14" t="s">
        <v>2130</v>
      </c>
      <c r="F93" s="14" t="s">
        <v>7300</v>
      </c>
      <c r="G93" s="207" t="s">
        <v>2108</v>
      </c>
      <c r="H93" s="16" t="s">
        <v>2206</v>
      </c>
      <c r="I93" s="222">
        <v>16502</v>
      </c>
      <c r="J93" s="223">
        <v>2323</v>
      </c>
      <c r="K93" s="217">
        <v>5</v>
      </c>
      <c r="L93" s="116">
        <v>2190.77</v>
      </c>
      <c r="M93" s="12">
        <f t="shared" si="7"/>
        <v>3.029935E-4</v>
      </c>
      <c r="N93" s="12">
        <f t="shared" si="8"/>
        <v>3.2128149999999998E-4</v>
      </c>
      <c r="O93" s="17">
        <f t="shared" si="9"/>
        <v>3.6904599999999999E-5</v>
      </c>
      <c r="P93" s="95">
        <f t="shared" si="10"/>
        <v>44285</v>
      </c>
      <c r="Q93" s="96">
        <f>MIN(P93:P93)</f>
        <v>44285</v>
      </c>
    </row>
    <row r="94" spans="1:17" hidden="1">
      <c r="A94" s="25" t="s">
        <v>4900</v>
      </c>
      <c r="B94" s="13" t="s">
        <v>366</v>
      </c>
      <c r="C94" s="14" t="s">
        <v>2114</v>
      </c>
      <c r="D94" s="14" t="s">
        <v>2176</v>
      </c>
      <c r="E94" s="14" t="s">
        <v>2154</v>
      </c>
      <c r="F94" s="14" t="s">
        <v>7300</v>
      </c>
      <c r="G94" s="207" t="s">
        <v>2108</v>
      </c>
      <c r="H94" s="16" t="s">
        <v>2207</v>
      </c>
      <c r="I94" s="222">
        <v>12521</v>
      </c>
      <c r="J94" s="223">
        <v>1729</v>
      </c>
      <c r="K94" s="218">
        <v>5</v>
      </c>
      <c r="L94" s="116">
        <v>2906.16</v>
      </c>
      <c r="M94" s="12">
        <f t="shared" si="7"/>
        <v>3.993291E-4</v>
      </c>
      <c r="N94" s="12">
        <f t="shared" si="8"/>
        <v>2.3757809999999999E-4</v>
      </c>
      <c r="O94" s="17">
        <f t="shared" si="9"/>
        <v>2.7289800000000001E-5</v>
      </c>
      <c r="P94" s="95">
        <f t="shared" si="10"/>
        <v>32747</v>
      </c>
      <c r="Q94" s="96">
        <f>MIN(P94:P94)</f>
        <v>32747</v>
      </c>
    </row>
    <row r="95" spans="1:17" hidden="1">
      <c r="A95" s="25" t="s">
        <v>4901</v>
      </c>
      <c r="B95" s="13" t="s">
        <v>367</v>
      </c>
      <c r="C95" s="14" t="s">
        <v>2114</v>
      </c>
      <c r="D95" s="14" t="s">
        <v>2208</v>
      </c>
      <c r="E95" s="14" t="s">
        <v>2115</v>
      </c>
      <c r="F95" s="14" t="s">
        <v>7298</v>
      </c>
      <c r="G95" s="207" t="s">
        <v>2106</v>
      </c>
      <c r="H95" s="16" t="s">
        <v>2209</v>
      </c>
      <c r="I95" s="222">
        <v>33166</v>
      </c>
      <c r="J95" s="223">
        <v>4499</v>
      </c>
      <c r="K95" s="217">
        <v>10</v>
      </c>
      <c r="L95" s="116">
        <v>2787.03</v>
      </c>
      <c r="M95" s="12">
        <f t="shared" si="7"/>
        <v>3.0151350000000001E-4</v>
      </c>
      <c r="N95" s="12">
        <f t="shared" si="8"/>
        <v>4.8672210000000001E-4</v>
      </c>
      <c r="O95" s="17">
        <f t="shared" si="9"/>
        <v>5.5908200000000001E-5</v>
      </c>
      <c r="P95" s="95">
        <f t="shared" si="10"/>
        <v>67089</v>
      </c>
      <c r="Q95" s="96">
        <f>MIN(P95:P95)</f>
        <v>67089</v>
      </c>
    </row>
    <row r="96" spans="1:17" hidden="1">
      <c r="A96" s="25" t="s">
        <v>4902</v>
      </c>
      <c r="B96" s="13" t="s">
        <v>368</v>
      </c>
      <c r="C96" s="14" t="s">
        <v>2114</v>
      </c>
      <c r="D96" s="14" t="s">
        <v>2208</v>
      </c>
      <c r="E96" s="14" t="s">
        <v>2114</v>
      </c>
      <c r="F96" s="14" t="s">
        <v>7299</v>
      </c>
      <c r="G96" s="207" t="s">
        <v>2107</v>
      </c>
      <c r="H96" s="16" t="s">
        <v>2210</v>
      </c>
      <c r="I96" s="222">
        <v>4914</v>
      </c>
      <c r="J96" s="223">
        <v>713</v>
      </c>
      <c r="K96" s="217">
        <v>5</v>
      </c>
      <c r="L96" s="116">
        <v>2014.8</v>
      </c>
      <c r="M96" s="12">
        <f t="shared" si="7"/>
        <v>1.0175010000000001E-3</v>
      </c>
      <c r="N96" s="12">
        <f t="shared" si="8"/>
        <v>3.600745E-4</v>
      </c>
      <c r="O96" s="17">
        <f t="shared" si="9"/>
        <v>4.1360599999999998E-5</v>
      </c>
      <c r="P96" s="95">
        <f t="shared" si="10"/>
        <v>49632</v>
      </c>
      <c r="Q96" s="96">
        <f>MIN(P96:P96)</f>
        <v>49632</v>
      </c>
    </row>
    <row r="97" spans="1:17" hidden="1">
      <c r="A97" s="25" t="s">
        <v>4903</v>
      </c>
      <c r="B97" s="13" t="s">
        <v>369</v>
      </c>
      <c r="C97" s="14" t="s">
        <v>2114</v>
      </c>
      <c r="D97" s="14" t="s">
        <v>2208</v>
      </c>
      <c r="E97" s="14" t="s">
        <v>2117</v>
      </c>
      <c r="F97" s="14" t="s">
        <v>7300</v>
      </c>
      <c r="G97" s="207" t="s">
        <v>2108</v>
      </c>
      <c r="H97" s="16" t="s">
        <v>2211</v>
      </c>
      <c r="I97" s="222">
        <v>23712</v>
      </c>
      <c r="J97" s="223">
        <v>3478</v>
      </c>
      <c r="K97" s="217">
        <v>2</v>
      </c>
      <c r="L97" s="116">
        <v>3534.83</v>
      </c>
      <c r="M97" s="12">
        <f t="shared" si="7"/>
        <v>8.4345399999999994E-5</v>
      </c>
      <c r="N97" s="12">
        <f t="shared" si="8"/>
        <v>8.2989299999999995E-5</v>
      </c>
      <c r="O97" s="17">
        <f t="shared" si="9"/>
        <v>9.5326999999999994E-6</v>
      </c>
      <c r="P97" s="95">
        <f t="shared" si="10"/>
        <v>11439</v>
      </c>
      <c r="Q97" s="96">
        <f>MIN(P97:P97)</f>
        <v>11439</v>
      </c>
    </row>
    <row r="98" spans="1:17" hidden="1">
      <c r="A98" s="25" t="s">
        <v>4904</v>
      </c>
      <c r="B98" s="13" t="s">
        <v>370</v>
      </c>
      <c r="C98" s="14" t="s">
        <v>2114</v>
      </c>
      <c r="D98" s="14" t="s">
        <v>2208</v>
      </c>
      <c r="E98" s="14" t="s">
        <v>2119</v>
      </c>
      <c r="F98" s="14" t="s">
        <v>7299</v>
      </c>
      <c r="G98" s="207" t="s">
        <v>2107</v>
      </c>
      <c r="H98" s="16" t="s">
        <v>2209</v>
      </c>
      <c r="I98" s="222">
        <v>15636</v>
      </c>
      <c r="J98" s="223">
        <v>2495</v>
      </c>
      <c r="K98" s="217">
        <v>8</v>
      </c>
      <c r="L98" s="116">
        <v>3923.08</v>
      </c>
      <c r="M98" s="12">
        <f t="shared" si="7"/>
        <v>5.1163979999999999E-4</v>
      </c>
      <c r="N98" s="12">
        <f t="shared" si="8"/>
        <v>3.2539260000000002E-4</v>
      </c>
      <c r="O98" s="17">
        <f t="shared" si="9"/>
        <v>3.7376799999999998E-5</v>
      </c>
      <c r="P98" s="95">
        <f t="shared" si="10"/>
        <v>44852</v>
      </c>
      <c r="Q98" s="96">
        <f>MIN(P98:P98)</f>
        <v>44852</v>
      </c>
    </row>
    <row r="99" spans="1:17" hidden="1">
      <c r="A99" s="25" t="s">
        <v>4905</v>
      </c>
      <c r="B99" s="13" t="s">
        <v>371</v>
      </c>
      <c r="C99" s="14" t="s">
        <v>2114</v>
      </c>
      <c r="D99" s="14" t="s">
        <v>2212</v>
      </c>
      <c r="E99" s="14" t="s">
        <v>2115</v>
      </c>
      <c r="F99" s="14" t="s">
        <v>7300</v>
      </c>
      <c r="G99" s="207" t="s">
        <v>2108</v>
      </c>
      <c r="H99" s="16" t="s">
        <v>2213</v>
      </c>
      <c r="I99" s="222">
        <v>12378</v>
      </c>
      <c r="J99" s="223">
        <v>1753</v>
      </c>
      <c r="K99" s="217">
        <v>16</v>
      </c>
      <c r="L99" s="116">
        <v>2412.9699999999998</v>
      </c>
      <c r="M99" s="12">
        <f t="shared" si="7"/>
        <v>1.2926159000000001E-3</v>
      </c>
      <c r="N99" s="12">
        <f t="shared" si="8"/>
        <v>9.3907319999999997E-4</v>
      </c>
      <c r="O99" s="17">
        <f t="shared" si="9"/>
        <v>1.0786840000000001E-4</v>
      </c>
      <c r="P99" s="95">
        <f t="shared" si="10"/>
        <v>129442</v>
      </c>
      <c r="Q99" s="96">
        <f>MIN(P99:P99)</f>
        <v>129442</v>
      </c>
    </row>
    <row r="100" spans="1:17" hidden="1">
      <c r="A100" s="25" t="s">
        <v>4906</v>
      </c>
      <c r="B100" s="13" t="s">
        <v>372</v>
      </c>
      <c r="C100" s="14" t="s">
        <v>2114</v>
      </c>
      <c r="D100" s="14" t="s">
        <v>2212</v>
      </c>
      <c r="E100" s="14" t="s">
        <v>2114</v>
      </c>
      <c r="F100" s="14" t="s">
        <v>7299</v>
      </c>
      <c r="G100" s="207" t="s">
        <v>2107</v>
      </c>
      <c r="H100" s="16" t="s">
        <v>2214</v>
      </c>
      <c r="I100" s="222">
        <v>3765</v>
      </c>
      <c r="J100" s="223">
        <v>583</v>
      </c>
      <c r="K100" s="217">
        <v>10</v>
      </c>
      <c r="L100" s="116">
        <v>1881.01</v>
      </c>
      <c r="M100" s="12">
        <f t="shared" ref="M100:M131" si="11" xml:space="preserve"> ROUNDDOWN(K100/I100,10)</f>
        <v>2.6560424000000001E-3</v>
      </c>
      <c r="N100" s="12">
        <f t="shared" ref="N100:N131" si="12">ROUNDDOWN(J100*M100/L100,10)</f>
        <v>8.2321339999999997E-4</v>
      </c>
      <c r="O100" s="17">
        <f t="shared" ref="O100:O131" si="13">ROUNDDOWN(N100/$N$2500,10)</f>
        <v>9.4560000000000003E-5</v>
      </c>
      <c r="P100" s="95">
        <f t="shared" si="10"/>
        <v>113472</v>
      </c>
      <c r="Q100" s="96">
        <f>MIN(P100:P100)</f>
        <v>113472</v>
      </c>
    </row>
    <row r="101" spans="1:17" hidden="1">
      <c r="A101" s="25" t="s">
        <v>4907</v>
      </c>
      <c r="B101" s="13" t="s">
        <v>373</v>
      </c>
      <c r="C101" s="14" t="s">
        <v>2114</v>
      </c>
      <c r="D101" s="14" t="s">
        <v>2212</v>
      </c>
      <c r="E101" s="14" t="s">
        <v>2117</v>
      </c>
      <c r="F101" s="14" t="s">
        <v>7299</v>
      </c>
      <c r="G101" s="207" t="s">
        <v>2107</v>
      </c>
      <c r="H101" s="16" t="s">
        <v>2215</v>
      </c>
      <c r="I101" s="222">
        <v>5294</v>
      </c>
      <c r="J101" s="223">
        <v>815</v>
      </c>
      <c r="K101" s="217">
        <v>26</v>
      </c>
      <c r="L101" s="116">
        <v>7268.31</v>
      </c>
      <c r="M101" s="12">
        <f t="shared" si="11"/>
        <v>4.9112202000000001E-3</v>
      </c>
      <c r="N101" s="12">
        <f t="shared" si="12"/>
        <v>5.5069799999999996E-4</v>
      </c>
      <c r="O101" s="17">
        <f t="shared" si="13"/>
        <v>6.3256999999999994E-5</v>
      </c>
      <c r="P101" s="95">
        <f t="shared" si="10"/>
        <v>75908</v>
      </c>
      <c r="Q101" s="96">
        <f>MIN(P101:P101)</f>
        <v>75908</v>
      </c>
    </row>
    <row r="102" spans="1:17" hidden="1">
      <c r="A102" s="25" t="s">
        <v>4908</v>
      </c>
      <c r="B102" s="13" t="s">
        <v>374</v>
      </c>
      <c r="C102" s="14" t="s">
        <v>2114</v>
      </c>
      <c r="D102" s="14" t="s">
        <v>2212</v>
      </c>
      <c r="E102" s="14" t="s">
        <v>2119</v>
      </c>
      <c r="F102" s="14" t="s">
        <v>7300</v>
      </c>
      <c r="G102" s="207" t="s">
        <v>2108</v>
      </c>
      <c r="H102" s="16" t="s">
        <v>2216</v>
      </c>
      <c r="I102" s="222">
        <v>26836</v>
      </c>
      <c r="J102" s="223">
        <v>4117</v>
      </c>
      <c r="K102" s="217">
        <v>20</v>
      </c>
      <c r="L102" s="116">
        <v>8991.59</v>
      </c>
      <c r="M102" s="12">
        <f t="shared" si="11"/>
        <v>7.4526750000000004E-4</v>
      </c>
      <c r="N102" s="12">
        <f t="shared" si="12"/>
        <v>3.4123729999999998E-4</v>
      </c>
      <c r="O102" s="17">
        <f t="shared" si="13"/>
        <v>3.9196799999999997E-5</v>
      </c>
      <c r="P102" s="95">
        <f t="shared" si="10"/>
        <v>47036</v>
      </c>
      <c r="Q102" s="96">
        <f>MIN(P102:P102)</f>
        <v>47036</v>
      </c>
    </row>
    <row r="103" spans="1:17" hidden="1">
      <c r="A103" s="25" t="s">
        <v>4909</v>
      </c>
      <c r="B103" s="13" t="s">
        <v>375</v>
      </c>
      <c r="C103" s="14" t="s">
        <v>2114</v>
      </c>
      <c r="D103" s="14" t="s">
        <v>2212</v>
      </c>
      <c r="E103" s="14" t="s">
        <v>2121</v>
      </c>
      <c r="F103" s="14" t="s">
        <v>7300</v>
      </c>
      <c r="G103" s="207" t="s">
        <v>2108</v>
      </c>
      <c r="H103" s="16" t="s">
        <v>2217</v>
      </c>
      <c r="I103" s="222">
        <v>7828</v>
      </c>
      <c r="J103" s="223">
        <v>1080</v>
      </c>
      <c r="K103" s="217">
        <v>41</v>
      </c>
      <c r="L103" s="116">
        <v>1726.46</v>
      </c>
      <c r="M103" s="12">
        <f t="shared" si="11"/>
        <v>5.2376085000000001E-3</v>
      </c>
      <c r="N103" s="12">
        <f t="shared" si="12"/>
        <v>3.2764252E-3</v>
      </c>
      <c r="O103" s="17">
        <f t="shared" si="13"/>
        <v>3.7635300000000001E-4</v>
      </c>
      <c r="P103" s="95">
        <f t="shared" si="10"/>
        <v>451623</v>
      </c>
      <c r="Q103" s="96">
        <f>MIN(P103:P103)</f>
        <v>451623</v>
      </c>
    </row>
    <row r="104" spans="1:17" hidden="1">
      <c r="A104" s="25" t="s">
        <v>4910</v>
      </c>
      <c r="B104" s="13" t="s">
        <v>376</v>
      </c>
      <c r="C104" s="14" t="s">
        <v>2114</v>
      </c>
      <c r="D104" s="14" t="s">
        <v>2212</v>
      </c>
      <c r="E104" s="14" t="s">
        <v>2123</v>
      </c>
      <c r="F104" s="14" t="s">
        <v>7299</v>
      </c>
      <c r="G104" s="207" t="s">
        <v>2107</v>
      </c>
      <c r="H104" s="16" t="s">
        <v>2218</v>
      </c>
      <c r="I104" s="222">
        <v>5088</v>
      </c>
      <c r="J104" s="223">
        <v>874</v>
      </c>
      <c r="K104" s="217">
        <v>12</v>
      </c>
      <c r="L104" s="116">
        <v>4145.96</v>
      </c>
      <c r="M104" s="12">
        <f t="shared" si="11"/>
        <v>2.3584905000000001E-3</v>
      </c>
      <c r="N104" s="12">
        <f t="shared" si="12"/>
        <v>4.9718769999999998E-4</v>
      </c>
      <c r="O104" s="17">
        <f t="shared" si="13"/>
        <v>5.7110400000000001E-5</v>
      </c>
      <c r="P104" s="95">
        <f t="shared" si="10"/>
        <v>68532</v>
      </c>
      <c r="Q104" s="96">
        <f>MIN(P104:P104)</f>
        <v>68532</v>
      </c>
    </row>
    <row r="105" spans="1:17" hidden="1">
      <c r="A105" s="25" t="s">
        <v>4911</v>
      </c>
      <c r="B105" s="13" t="s">
        <v>377</v>
      </c>
      <c r="C105" s="14" t="s">
        <v>2114</v>
      </c>
      <c r="D105" s="14" t="s">
        <v>2219</v>
      </c>
      <c r="E105" s="14" t="s">
        <v>2115</v>
      </c>
      <c r="F105" s="14" t="s">
        <v>7299</v>
      </c>
      <c r="G105" s="207" t="s">
        <v>2107</v>
      </c>
      <c r="H105" s="16" t="s">
        <v>2220</v>
      </c>
      <c r="I105" s="222">
        <v>5013</v>
      </c>
      <c r="J105" s="223">
        <v>667</v>
      </c>
      <c r="K105" s="217">
        <v>6</v>
      </c>
      <c r="L105" s="116">
        <v>2281.15</v>
      </c>
      <c r="M105" s="12">
        <f t="shared" si="11"/>
        <v>1.1968879999999999E-3</v>
      </c>
      <c r="N105" s="12">
        <f t="shared" si="12"/>
        <v>3.4996570000000001E-4</v>
      </c>
      <c r="O105" s="17">
        <f t="shared" si="13"/>
        <v>4.01994E-5</v>
      </c>
      <c r="P105" s="95">
        <f t="shared" si="10"/>
        <v>48239</v>
      </c>
      <c r="Q105" s="96">
        <f>MIN(P105:P105)</f>
        <v>48239</v>
      </c>
    </row>
    <row r="106" spans="1:17" hidden="1">
      <c r="A106" s="25" t="s">
        <v>4912</v>
      </c>
      <c r="B106" s="13" t="s">
        <v>378</v>
      </c>
      <c r="C106" s="14" t="s">
        <v>2114</v>
      </c>
      <c r="D106" s="14" t="s">
        <v>2219</v>
      </c>
      <c r="E106" s="14" t="s">
        <v>2114</v>
      </c>
      <c r="F106" s="14" t="s">
        <v>7299</v>
      </c>
      <c r="G106" s="207" t="s">
        <v>2107</v>
      </c>
      <c r="H106" s="16" t="s">
        <v>2221</v>
      </c>
      <c r="I106" s="222">
        <v>3983</v>
      </c>
      <c r="J106" s="223">
        <v>545</v>
      </c>
      <c r="K106" s="217">
        <v>12</v>
      </c>
      <c r="L106" s="116">
        <v>2067.89</v>
      </c>
      <c r="M106" s="12">
        <f t="shared" si="11"/>
        <v>3.0128044000000001E-3</v>
      </c>
      <c r="N106" s="12">
        <f t="shared" si="12"/>
        <v>7.940356E-4</v>
      </c>
      <c r="O106" s="17">
        <f t="shared" si="13"/>
        <v>9.1208399999999999E-5</v>
      </c>
      <c r="P106" s="95">
        <f t="shared" si="10"/>
        <v>109450</v>
      </c>
      <c r="Q106" s="96">
        <f>MIN(P106:P106)</f>
        <v>109450</v>
      </c>
    </row>
    <row r="107" spans="1:17" hidden="1">
      <c r="A107" s="25" t="s">
        <v>4913</v>
      </c>
      <c r="B107" s="13" t="s">
        <v>379</v>
      </c>
      <c r="C107" s="14" t="s">
        <v>2114</v>
      </c>
      <c r="D107" s="14" t="s">
        <v>2219</v>
      </c>
      <c r="E107" s="14" t="s">
        <v>2117</v>
      </c>
      <c r="F107" s="14" t="s">
        <v>7299</v>
      </c>
      <c r="G107" s="207" t="s">
        <v>2107</v>
      </c>
      <c r="H107" s="16" t="s">
        <v>2222</v>
      </c>
      <c r="I107" s="222">
        <v>4504</v>
      </c>
      <c r="J107" s="223">
        <v>627</v>
      </c>
      <c r="K107" s="217">
        <v>5</v>
      </c>
      <c r="L107" s="117">
        <v>1468.33</v>
      </c>
      <c r="M107" s="12">
        <f t="shared" si="11"/>
        <v>1.1101243E-3</v>
      </c>
      <c r="N107" s="12">
        <f t="shared" si="12"/>
        <v>4.7404050000000002E-4</v>
      </c>
      <c r="O107" s="17">
        <f t="shared" si="13"/>
        <v>5.4451499999999999E-5</v>
      </c>
      <c r="P107" s="95">
        <f t="shared" si="10"/>
        <v>65341</v>
      </c>
      <c r="Q107" s="96">
        <f>MIN(P107:P107)</f>
        <v>65341</v>
      </c>
    </row>
    <row r="108" spans="1:17" hidden="1">
      <c r="A108" s="25" t="s">
        <v>4914</v>
      </c>
      <c r="B108" s="13" t="s">
        <v>380</v>
      </c>
      <c r="C108" s="14" t="s">
        <v>2114</v>
      </c>
      <c r="D108" s="14" t="s">
        <v>2219</v>
      </c>
      <c r="E108" s="14" t="s">
        <v>2119</v>
      </c>
      <c r="F108" s="14" t="s">
        <v>7300</v>
      </c>
      <c r="G108" s="207" t="s">
        <v>2108</v>
      </c>
      <c r="H108" s="16" t="s">
        <v>2223</v>
      </c>
      <c r="I108" s="222">
        <v>21450</v>
      </c>
      <c r="J108" s="223">
        <v>2888</v>
      </c>
      <c r="K108" s="217">
        <v>70</v>
      </c>
      <c r="L108" s="117">
        <v>2901.52</v>
      </c>
      <c r="M108" s="12">
        <f t="shared" si="11"/>
        <v>3.2634031999999999E-3</v>
      </c>
      <c r="N108" s="12">
        <f t="shared" si="12"/>
        <v>3.2481968999999999E-3</v>
      </c>
      <c r="O108" s="17">
        <f t="shared" si="13"/>
        <v>3.7311050000000002E-4</v>
      </c>
      <c r="P108" s="95">
        <f t="shared" si="10"/>
        <v>447732</v>
      </c>
      <c r="Q108" s="96">
        <f>MIN(P108:P108)</f>
        <v>447732</v>
      </c>
    </row>
    <row r="109" spans="1:17" hidden="1">
      <c r="A109" s="25" t="s">
        <v>4915</v>
      </c>
      <c r="B109" s="13" t="s">
        <v>381</v>
      </c>
      <c r="C109" s="14" t="s">
        <v>2114</v>
      </c>
      <c r="D109" s="14" t="s">
        <v>2219</v>
      </c>
      <c r="E109" s="14" t="s">
        <v>2121</v>
      </c>
      <c r="F109" s="14" t="s">
        <v>7300</v>
      </c>
      <c r="G109" s="207" t="s">
        <v>2108</v>
      </c>
      <c r="H109" s="16" t="s">
        <v>2224</v>
      </c>
      <c r="I109" s="222">
        <v>6832</v>
      </c>
      <c r="J109" s="223">
        <v>984</v>
      </c>
      <c r="K109" s="217">
        <v>18</v>
      </c>
      <c r="L109" s="116">
        <v>1769.74</v>
      </c>
      <c r="M109" s="12">
        <f t="shared" si="11"/>
        <v>2.6346604000000002E-3</v>
      </c>
      <c r="N109" s="12">
        <f t="shared" si="12"/>
        <v>1.4649076999999999E-3</v>
      </c>
      <c r="O109" s="17">
        <f t="shared" si="13"/>
        <v>1.6826950000000001E-4</v>
      </c>
      <c r="P109" s="95">
        <f t="shared" si="10"/>
        <v>201923</v>
      </c>
      <c r="Q109" s="96">
        <f>MIN(P109:P109)</f>
        <v>201923</v>
      </c>
    </row>
    <row r="110" spans="1:17" hidden="1">
      <c r="A110" s="25" t="s">
        <v>4916</v>
      </c>
      <c r="B110" s="13" t="s">
        <v>382</v>
      </c>
      <c r="C110" s="14" t="s">
        <v>2114</v>
      </c>
      <c r="D110" s="14" t="s">
        <v>2225</v>
      </c>
      <c r="E110" s="14" t="s">
        <v>2115</v>
      </c>
      <c r="F110" s="14" t="s">
        <v>7299</v>
      </c>
      <c r="G110" s="207" t="s">
        <v>2107</v>
      </c>
      <c r="H110" s="16" t="s">
        <v>2226</v>
      </c>
      <c r="I110" s="222">
        <v>7162</v>
      </c>
      <c r="J110" s="223">
        <v>1049</v>
      </c>
      <c r="K110" s="217">
        <v>11</v>
      </c>
      <c r="L110" s="116">
        <v>1985.27</v>
      </c>
      <c r="M110" s="12">
        <f t="shared" si="11"/>
        <v>1.5358838000000001E-3</v>
      </c>
      <c r="N110" s="12">
        <f t="shared" si="12"/>
        <v>8.1154809999999997E-4</v>
      </c>
      <c r="O110" s="17">
        <f t="shared" si="13"/>
        <v>9.3220000000000005E-5</v>
      </c>
      <c r="P110" s="95">
        <f t="shared" si="10"/>
        <v>111864</v>
      </c>
      <c r="Q110" s="96">
        <f>MIN(P110:P110)</f>
        <v>111864</v>
      </c>
    </row>
    <row r="111" spans="1:17" hidden="1">
      <c r="A111" s="25" t="s">
        <v>4917</v>
      </c>
      <c r="B111" s="13" t="s">
        <v>383</v>
      </c>
      <c r="C111" s="14" t="s">
        <v>2114</v>
      </c>
      <c r="D111" s="14" t="s">
        <v>2225</v>
      </c>
      <c r="E111" s="14" t="s">
        <v>2114</v>
      </c>
      <c r="F111" s="14" t="s">
        <v>7299</v>
      </c>
      <c r="G111" s="207" t="s">
        <v>2107</v>
      </c>
      <c r="H111" s="16" t="s">
        <v>2227</v>
      </c>
      <c r="I111" s="222">
        <v>5707</v>
      </c>
      <c r="J111" s="223">
        <v>756</v>
      </c>
      <c r="K111" s="218">
        <v>3</v>
      </c>
      <c r="L111" s="116">
        <v>2006.72</v>
      </c>
      <c r="M111" s="12">
        <f t="shared" si="11"/>
        <v>5.2567019999999996E-4</v>
      </c>
      <c r="N111" s="12">
        <f t="shared" si="12"/>
        <v>1.9803790000000001E-4</v>
      </c>
      <c r="O111" s="17">
        <f t="shared" si="13"/>
        <v>2.2748E-5</v>
      </c>
      <c r="P111" s="95">
        <f t="shared" si="10"/>
        <v>27297</v>
      </c>
      <c r="Q111" s="96">
        <f>MIN(P111:P111)</f>
        <v>27297</v>
      </c>
    </row>
    <row r="112" spans="1:17" hidden="1">
      <c r="A112" s="25" t="s">
        <v>4918</v>
      </c>
      <c r="B112" s="13" t="s">
        <v>384</v>
      </c>
      <c r="C112" s="14" t="s">
        <v>2114</v>
      </c>
      <c r="D112" s="14" t="s">
        <v>2225</v>
      </c>
      <c r="E112" s="14" t="s">
        <v>2117</v>
      </c>
      <c r="F112" s="14" t="s">
        <v>7300</v>
      </c>
      <c r="G112" s="207" t="s">
        <v>2108</v>
      </c>
      <c r="H112" s="16" t="s">
        <v>2228</v>
      </c>
      <c r="I112" s="222">
        <v>21613</v>
      </c>
      <c r="J112" s="223">
        <v>3970</v>
      </c>
      <c r="K112" s="217">
        <v>6</v>
      </c>
      <c r="L112" s="116">
        <v>3952.98</v>
      </c>
      <c r="M112" s="12">
        <f t="shared" si="11"/>
        <v>2.7761060000000001E-4</v>
      </c>
      <c r="N112" s="12">
        <f t="shared" si="12"/>
        <v>2.7880580000000003E-4</v>
      </c>
      <c r="O112" s="17">
        <f t="shared" si="13"/>
        <v>3.20255E-5</v>
      </c>
      <c r="P112" s="95">
        <f t="shared" si="10"/>
        <v>38430</v>
      </c>
      <c r="Q112" s="96">
        <f>MIN(P112:P112)</f>
        <v>38430</v>
      </c>
    </row>
    <row r="113" spans="1:17" hidden="1">
      <c r="A113" s="25" t="s">
        <v>4919</v>
      </c>
      <c r="B113" s="13" t="s">
        <v>385</v>
      </c>
      <c r="C113" s="14" t="s">
        <v>2114</v>
      </c>
      <c r="D113" s="14" t="s">
        <v>2225</v>
      </c>
      <c r="E113" s="14" t="s">
        <v>2119</v>
      </c>
      <c r="F113" s="14" t="s">
        <v>7300</v>
      </c>
      <c r="G113" s="207" t="s">
        <v>2108</v>
      </c>
      <c r="H113" s="16" t="s">
        <v>2229</v>
      </c>
      <c r="I113" s="222">
        <v>19773</v>
      </c>
      <c r="J113" s="223">
        <v>2796</v>
      </c>
      <c r="K113" s="217">
        <v>4</v>
      </c>
      <c r="L113" s="116">
        <v>3337.8</v>
      </c>
      <c r="M113" s="12">
        <f t="shared" si="11"/>
        <v>2.02296E-4</v>
      </c>
      <c r="N113" s="12">
        <f t="shared" si="12"/>
        <v>1.6945879999999999E-4</v>
      </c>
      <c r="O113" s="17">
        <f t="shared" si="13"/>
        <v>1.9465200000000001E-5</v>
      </c>
      <c r="P113" s="95">
        <f t="shared" si="10"/>
        <v>23358</v>
      </c>
      <c r="Q113" s="96">
        <f>MIN(P113:P113)</f>
        <v>23358</v>
      </c>
    </row>
    <row r="114" spans="1:17" hidden="1">
      <c r="A114" s="25" t="s">
        <v>4920</v>
      </c>
      <c r="B114" s="13" t="s">
        <v>386</v>
      </c>
      <c r="C114" s="14" t="s">
        <v>2114</v>
      </c>
      <c r="D114" s="14" t="s">
        <v>2225</v>
      </c>
      <c r="E114" s="14" t="s">
        <v>2121</v>
      </c>
      <c r="F114" s="14" t="s">
        <v>7299</v>
      </c>
      <c r="G114" s="207" t="s">
        <v>2107</v>
      </c>
      <c r="H114" s="16" t="s">
        <v>2230</v>
      </c>
      <c r="I114" s="222">
        <v>4823</v>
      </c>
      <c r="J114" s="223">
        <v>614</v>
      </c>
      <c r="K114" s="217">
        <v>17</v>
      </c>
      <c r="L114" s="116">
        <v>2077.6</v>
      </c>
      <c r="M114" s="12">
        <f t="shared" si="11"/>
        <v>3.5247770999999998E-3</v>
      </c>
      <c r="N114" s="12">
        <f t="shared" si="12"/>
        <v>1.0416889999999999E-3</v>
      </c>
      <c r="O114" s="17">
        <f t="shared" si="13"/>
        <v>1.1965559999999999E-4</v>
      </c>
      <c r="P114" s="95">
        <f t="shared" si="10"/>
        <v>143586</v>
      </c>
      <c r="Q114" s="96">
        <f>MIN(P114:P114)</f>
        <v>143586</v>
      </c>
    </row>
    <row r="115" spans="1:17" hidden="1">
      <c r="A115" s="25" t="s">
        <v>4921</v>
      </c>
      <c r="B115" s="13" t="s">
        <v>387</v>
      </c>
      <c r="C115" s="14" t="s">
        <v>2114</v>
      </c>
      <c r="D115" s="14" t="s">
        <v>2231</v>
      </c>
      <c r="E115" s="14" t="s">
        <v>2115</v>
      </c>
      <c r="F115" s="14" t="s">
        <v>7298</v>
      </c>
      <c r="G115" s="207" t="s">
        <v>2106</v>
      </c>
      <c r="H115" s="16" t="s">
        <v>2232</v>
      </c>
      <c r="I115" s="222">
        <v>52874</v>
      </c>
      <c r="J115" s="223">
        <v>6090</v>
      </c>
      <c r="K115" s="217">
        <v>126</v>
      </c>
      <c r="L115" s="116">
        <v>2729.34</v>
      </c>
      <c r="M115" s="12">
        <f t="shared" si="11"/>
        <v>2.3830237E-3</v>
      </c>
      <c r="N115" s="12">
        <f t="shared" si="12"/>
        <v>5.3172614000000003E-3</v>
      </c>
      <c r="O115" s="17">
        <f t="shared" si="13"/>
        <v>6.1077769999999998E-4</v>
      </c>
      <c r="P115" s="95">
        <f t="shared" si="10"/>
        <v>732933</v>
      </c>
      <c r="Q115" s="96">
        <f>MIN(P115:P115)</f>
        <v>732933</v>
      </c>
    </row>
    <row r="116" spans="1:17" hidden="1">
      <c r="A116" s="25" t="s">
        <v>4922</v>
      </c>
      <c r="B116" s="13" t="s">
        <v>388</v>
      </c>
      <c r="C116" s="14" t="s">
        <v>2114</v>
      </c>
      <c r="D116" s="14" t="s">
        <v>2231</v>
      </c>
      <c r="E116" s="14" t="s">
        <v>2114</v>
      </c>
      <c r="F116" s="14" t="s">
        <v>7298</v>
      </c>
      <c r="G116" s="207" t="s">
        <v>2106</v>
      </c>
      <c r="H116" s="16" t="s">
        <v>2233</v>
      </c>
      <c r="I116" s="222">
        <v>21805</v>
      </c>
      <c r="J116" s="223">
        <v>2711</v>
      </c>
      <c r="K116" s="217">
        <v>43</v>
      </c>
      <c r="L116" s="116">
        <v>2377.4699999999998</v>
      </c>
      <c r="M116" s="12">
        <f t="shared" si="11"/>
        <v>1.9720247E-3</v>
      </c>
      <c r="N116" s="12">
        <f t="shared" si="12"/>
        <v>2.2486756000000001E-3</v>
      </c>
      <c r="O116" s="17">
        <f t="shared" si="13"/>
        <v>2.5829850000000002E-4</v>
      </c>
      <c r="P116" s="95">
        <f t="shared" si="10"/>
        <v>309958</v>
      </c>
      <c r="Q116" s="96">
        <f>MIN(P116:P116)</f>
        <v>309958</v>
      </c>
    </row>
    <row r="117" spans="1:17" hidden="1">
      <c r="A117" s="25" t="s">
        <v>4923</v>
      </c>
      <c r="B117" s="13" t="s">
        <v>389</v>
      </c>
      <c r="C117" s="14" t="s">
        <v>2114</v>
      </c>
      <c r="D117" s="14" t="s">
        <v>2231</v>
      </c>
      <c r="E117" s="14" t="s">
        <v>2117</v>
      </c>
      <c r="F117" s="14" t="s">
        <v>7299</v>
      </c>
      <c r="G117" s="207" t="s">
        <v>2107</v>
      </c>
      <c r="H117" s="16" t="s">
        <v>2234</v>
      </c>
      <c r="I117" s="222">
        <v>4904</v>
      </c>
      <c r="J117" s="223">
        <v>676</v>
      </c>
      <c r="K117" s="217">
        <v>34</v>
      </c>
      <c r="L117" s="116">
        <v>2021.45</v>
      </c>
      <c r="M117" s="12">
        <f t="shared" si="11"/>
        <v>6.9331158000000004E-3</v>
      </c>
      <c r="N117" s="12">
        <f t="shared" si="12"/>
        <v>2.3185268999999999E-3</v>
      </c>
      <c r="O117" s="17">
        <f t="shared" si="13"/>
        <v>2.6632210000000002E-4</v>
      </c>
      <c r="P117" s="95">
        <f t="shared" si="10"/>
        <v>319586</v>
      </c>
      <c r="Q117" s="96">
        <f>MIN(P117:P117)</f>
        <v>319586</v>
      </c>
    </row>
    <row r="118" spans="1:17" hidden="1">
      <c r="A118" s="25" t="s">
        <v>4924</v>
      </c>
      <c r="B118" s="13" t="s">
        <v>390</v>
      </c>
      <c r="C118" s="14" t="s">
        <v>2114</v>
      </c>
      <c r="D118" s="14" t="s">
        <v>2231</v>
      </c>
      <c r="E118" s="14" t="s">
        <v>2119</v>
      </c>
      <c r="F118" s="14" t="s">
        <v>7300</v>
      </c>
      <c r="G118" s="207" t="s">
        <v>2108</v>
      </c>
      <c r="H118" s="16" t="s">
        <v>2235</v>
      </c>
      <c r="I118" s="222">
        <v>10233</v>
      </c>
      <c r="J118" s="223">
        <v>1493</v>
      </c>
      <c r="K118" s="217">
        <v>29</v>
      </c>
      <c r="L118" s="116">
        <v>1738.41</v>
      </c>
      <c r="M118" s="12">
        <f t="shared" si="11"/>
        <v>2.8339684999999998E-3</v>
      </c>
      <c r="N118" s="12">
        <f t="shared" si="12"/>
        <v>2.4338992999999999E-3</v>
      </c>
      <c r="O118" s="17">
        <f t="shared" si="13"/>
        <v>2.7957459999999998E-4</v>
      </c>
      <c r="P118" s="95">
        <f t="shared" si="10"/>
        <v>335489</v>
      </c>
      <c r="Q118" s="96">
        <f>MIN(P118:P118)</f>
        <v>335489</v>
      </c>
    </row>
    <row r="119" spans="1:17" hidden="1">
      <c r="A119" s="25" t="s">
        <v>4925</v>
      </c>
      <c r="B119" s="13" t="s">
        <v>391</v>
      </c>
      <c r="C119" s="14" t="s">
        <v>2114</v>
      </c>
      <c r="D119" s="14" t="s">
        <v>2231</v>
      </c>
      <c r="E119" s="14" t="s">
        <v>2121</v>
      </c>
      <c r="F119" s="14" t="s">
        <v>7299</v>
      </c>
      <c r="G119" s="207" t="s">
        <v>2107</v>
      </c>
      <c r="H119" s="16" t="s">
        <v>2236</v>
      </c>
      <c r="I119" s="222">
        <v>6359</v>
      </c>
      <c r="J119" s="223">
        <v>888</v>
      </c>
      <c r="K119" s="217">
        <v>16</v>
      </c>
      <c r="L119" s="116">
        <v>2021.46</v>
      </c>
      <c r="M119" s="12">
        <f t="shared" si="11"/>
        <v>2.5161188000000002E-3</v>
      </c>
      <c r="N119" s="12">
        <f t="shared" si="12"/>
        <v>1.1052969000000001E-3</v>
      </c>
      <c r="O119" s="17">
        <f t="shared" si="13"/>
        <v>1.269621E-4</v>
      </c>
      <c r="P119" s="95">
        <f t="shared" si="10"/>
        <v>152354</v>
      </c>
      <c r="Q119" s="96">
        <f>MIN(P119:P119)</f>
        <v>152354</v>
      </c>
    </row>
    <row r="120" spans="1:17" hidden="1">
      <c r="A120" s="25" t="s">
        <v>4926</v>
      </c>
      <c r="B120" s="13" t="s">
        <v>392</v>
      </c>
      <c r="C120" s="14" t="s">
        <v>2114</v>
      </c>
      <c r="D120" s="14" t="s">
        <v>2231</v>
      </c>
      <c r="E120" s="14" t="s">
        <v>2123</v>
      </c>
      <c r="F120" s="14" t="s">
        <v>7300</v>
      </c>
      <c r="G120" s="207" t="s">
        <v>2108</v>
      </c>
      <c r="H120" s="16" t="s">
        <v>2237</v>
      </c>
      <c r="I120" s="222">
        <v>24111</v>
      </c>
      <c r="J120" s="223">
        <v>3048</v>
      </c>
      <c r="K120" s="217">
        <v>38</v>
      </c>
      <c r="L120" s="116">
        <v>3112.67</v>
      </c>
      <c r="M120" s="12">
        <f t="shared" si="11"/>
        <v>1.5760441E-3</v>
      </c>
      <c r="N120" s="12">
        <f t="shared" si="12"/>
        <v>1.5432995999999999E-3</v>
      </c>
      <c r="O120" s="17">
        <f t="shared" si="13"/>
        <v>1.772741E-4</v>
      </c>
      <c r="P120" s="95">
        <f t="shared" si="10"/>
        <v>212728</v>
      </c>
      <c r="Q120" s="96">
        <f>MIN(P120:P120)</f>
        <v>212728</v>
      </c>
    </row>
    <row r="121" spans="1:17" hidden="1">
      <c r="A121" s="25" t="s">
        <v>4927</v>
      </c>
      <c r="B121" s="13" t="s">
        <v>393</v>
      </c>
      <c r="C121" s="14" t="s">
        <v>2114</v>
      </c>
      <c r="D121" s="14" t="s">
        <v>2231</v>
      </c>
      <c r="E121" s="14" t="s">
        <v>2130</v>
      </c>
      <c r="F121" s="14" t="s">
        <v>7299</v>
      </c>
      <c r="G121" s="207" t="s">
        <v>2107</v>
      </c>
      <c r="H121" s="16" t="s">
        <v>2232</v>
      </c>
      <c r="I121" s="222">
        <v>17997</v>
      </c>
      <c r="J121" s="223">
        <v>2893</v>
      </c>
      <c r="K121" s="217">
        <v>21</v>
      </c>
      <c r="L121" s="116">
        <v>2523.16</v>
      </c>
      <c r="M121" s="12">
        <f t="shared" si="11"/>
        <v>1.1668611E-3</v>
      </c>
      <c r="N121" s="12">
        <f t="shared" si="12"/>
        <v>1.3378973000000001E-3</v>
      </c>
      <c r="O121" s="17">
        <f t="shared" si="13"/>
        <v>1.5368019999999999E-4</v>
      </c>
      <c r="P121" s="95">
        <f t="shared" si="10"/>
        <v>184416</v>
      </c>
      <c r="Q121" s="96">
        <f>MIN(P121:P121)</f>
        <v>184416</v>
      </c>
    </row>
    <row r="122" spans="1:17" hidden="1">
      <c r="A122" s="25" t="s">
        <v>4928</v>
      </c>
      <c r="B122" s="13" t="s">
        <v>394</v>
      </c>
      <c r="C122" s="14" t="s">
        <v>2114</v>
      </c>
      <c r="D122" s="14" t="s">
        <v>2231</v>
      </c>
      <c r="E122" s="14" t="s">
        <v>2154</v>
      </c>
      <c r="F122" s="14" t="s">
        <v>7300</v>
      </c>
      <c r="G122" s="207" t="s">
        <v>2108</v>
      </c>
      <c r="H122" s="16" t="s">
        <v>2238</v>
      </c>
      <c r="I122" s="222">
        <v>12127</v>
      </c>
      <c r="J122" s="223">
        <v>1734</v>
      </c>
      <c r="K122" s="217">
        <v>9</v>
      </c>
      <c r="L122" s="116">
        <v>2841.17</v>
      </c>
      <c r="M122" s="12">
        <f t="shared" si="11"/>
        <v>7.4214560000000003E-4</v>
      </c>
      <c r="N122" s="12">
        <f t="shared" si="12"/>
        <v>4.5294029999999998E-4</v>
      </c>
      <c r="O122" s="17">
        <f t="shared" si="13"/>
        <v>5.2027799999999997E-5</v>
      </c>
      <c r="P122" s="95">
        <f t="shared" si="10"/>
        <v>62433</v>
      </c>
      <c r="Q122" s="96">
        <f>MIN(P122:P122)</f>
        <v>62433</v>
      </c>
    </row>
    <row r="123" spans="1:17" hidden="1">
      <c r="A123" s="25" t="s">
        <v>4929</v>
      </c>
      <c r="B123" s="13" t="s">
        <v>395</v>
      </c>
      <c r="C123" s="14" t="s">
        <v>2114</v>
      </c>
      <c r="D123" s="14" t="s">
        <v>2239</v>
      </c>
      <c r="E123" s="14" t="s">
        <v>2115</v>
      </c>
      <c r="F123" s="14" t="s">
        <v>7300</v>
      </c>
      <c r="G123" s="207" t="s">
        <v>2108</v>
      </c>
      <c r="H123" s="16" t="s">
        <v>2240</v>
      </c>
      <c r="I123" s="222">
        <v>21088</v>
      </c>
      <c r="J123" s="223">
        <v>3028</v>
      </c>
      <c r="K123" s="217">
        <v>29</v>
      </c>
      <c r="L123" s="116">
        <v>2516.4</v>
      </c>
      <c r="M123" s="12">
        <f t="shared" si="11"/>
        <v>1.3751896E-3</v>
      </c>
      <c r="N123" s="12">
        <f t="shared" si="12"/>
        <v>1.6547743E-3</v>
      </c>
      <c r="O123" s="17">
        <f t="shared" si="13"/>
        <v>1.900789E-4</v>
      </c>
      <c r="P123" s="95">
        <f t="shared" si="10"/>
        <v>228094</v>
      </c>
      <c r="Q123" s="96">
        <f>MIN(P123:P123)</f>
        <v>228094</v>
      </c>
    </row>
    <row r="124" spans="1:17" hidden="1">
      <c r="A124" s="25" t="s">
        <v>4930</v>
      </c>
      <c r="B124" s="13" t="s">
        <v>396</v>
      </c>
      <c r="C124" s="14" t="s">
        <v>2114</v>
      </c>
      <c r="D124" s="14" t="s">
        <v>2239</v>
      </c>
      <c r="E124" s="14" t="s">
        <v>2114</v>
      </c>
      <c r="F124" s="14" t="s">
        <v>7300</v>
      </c>
      <c r="G124" s="207" t="s">
        <v>2108</v>
      </c>
      <c r="H124" s="16" t="s">
        <v>2241</v>
      </c>
      <c r="I124" s="222">
        <v>9303</v>
      </c>
      <c r="J124" s="223">
        <v>1387</v>
      </c>
      <c r="K124" s="217">
        <v>54</v>
      </c>
      <c r="L124" s="116">
        <v>2499.35</v>
      </c>
      <c r="M124" s="12">
        <f t="shared" si="11"/>
        <v>5.8045791000000003E-3</v>
      </c>
      <c r="N124" s="12">
        <f t="shared" si="12"/>
        <v>3.2212180000000001E-3</v>
      </c>
      <c r="O124" s="17">
        <f t="shared" si="13"/>
        <v>3.7001150000000001E-4</v>
      </c>
      <c r="P124" s="95">
        <f t="shared" si="10"/>
        <v>444013</v>
      </c>
      <c r="Q124" s="96">
        <f>MIN(P124:P124)</f>
        <v>444013</v>
      </c>
    </row>
    <row r="125" spans="1:17" hidden="1">
      <c r="A125" s="25" t="s">
        <v>4931</v>
      </c>
      <c r="B125" s="13" t="s">
        <v>397</v>
      </c>
      <c r="C125" s="14" t="s">
        <v>2114</v>
      </c>
      <c r="D125" s="14" t="s">
        <v>2239</v>
      </c>
      <c r="E125" s="14" t="s">
        <v>2117</v>
      </c>
      <c r="F125" s="14" t="s">
        <v>7300</v>
      </c>
      <c r="G125" s="207" t="s">
        <v>2108</v>
      </c>
      <c r="H125" s="16" t="s">
        <v>2242</v>
      </c>
      <c r="I125" s="222">
        <v>25135</v>
      </c>
      <c r="J125" s="223">
        <v>3840</v>
      </c>
      <c r="K125" s="217">
        <v>53</v>
      </c>
      <c r="L125" s="116">
        <v>2649.66</v>
      </c>
      <c r="M125" s="12">
        <f t="shared" si="11"/>
        <v>2.1086134000000002E-3</v>
      </c>
      <c r="N125" s="12">
        <f t="shared" si="12"/>
        <v>3.0558921999999998E-3</v>
      </c>
      <c r="O125" s="17">
        <f t="shared" si="13"/>
        <v>3.5102100000000003E-4</v>
      </c>
      <c r="P125" s="95">
        <f t="shared" si="10"/>
        <v>421225</v>
      </c>
      <c r="Q125" s="96">
        <f>MIN(P125:P125)</f>
        <v>421225</v>
      </c>
    </row>
    <row r="126" spans="1:17" hidden="1">
      <c r="A126" s="25" t="s">
        <v>4932</v>
      </c>
      <c r="B126" s="13" t="s">
        <v>398</v>
      </c>
      <c r="C126" s="14" t="s">
        <v>2114</v>
      </c>
      <c r="D126" s="14" t="s">
        <v>2239</v>
      </c>
      <c r="E126" s="14" t="s">
        <v>2119</v>
      </c>
      <c r="F126" s="14" t="s">
        <v>7299</v>
      </c>
      <c r="G126" s="207" t="s">
        <v>2107</v>
      </c>
      <c r="H126" s="16" t="s">
        <v>2243</v>
      </c>
      <c r="I126" s="222">
        <v>12112</v>
      </c>
      <c r="J126" s="223">
        <v>2011</v>
      </c>
      <c r="K126" s="217">
        <v>1</v>
      </c>
      <c r="L126" s="116">
        <v>3642.6</v>
      </c>
      <c r="M126" s="12">
        <f t="shared" si="11"/>
        <v>8.2562699999999995E-5</v>
      </c>
      <c r="N126" s="12">
        <f t="shared" si="12"/>
        <v>4.5581000000000003E-5</v>
      </c>
      <c r="O126" s="17">
        <f t="shared" si="13"/>
        <v>5.2356999999999997E-6</v>
      </c>
      <c r="P126" s="95">
        <f t="shared" si="10"/>
        <v>6282</v>
      </c>
      <c r="Q126" s="96">
        <f>MIN(P126:P126)</f>
        <v>6282</v>
      </c>
    </row>
    <row r="127" spans="1:17" hidden="1">
      <c r="A127" s="25" t="s">
        <v>4933</v>
      </c>
      <c r="B127" s="13" t="s">
        <v>399</v>
      </c>
      <c r="C127" s="14" t="s">
        <v>2114</v>
      </c>
      <c r="D127" s="14" t="s">
        <v>2239</v>
      </c>
      <c r="E127" s="14" t="s">
        <v>2121</v>
      </c>
      <c r="F127" s="14" t="s">
        <v>7299</v>
      </c>
      <c r="G127" s="207" t="s">
        <v>2107</v>
      </c>
      <c r="H127" s="16" t="s">
        <v>2244</v>
      </c>
      <c r="I127" s="222">
        <v>5866</v>
      </c>
      <c r="J127" s="223">
        <v>907</v>
      </c>
      <c r="K127" s="217">
        <v>22</v>
      </c>
      <c r="L127" s="116">
        <v>3051.58</v>
      </c>
      <c r="M127" s="12">
        <f t="shared" si="11"/>
        <v>3.7504260999999999E-3</v>
      </c>
      <c r="N127" s="12">
        <f t="shared" si="12"/>
        <v>1.1147131000000001E-3</v>
      </c>
      <c r="O127" s="17">
        <f t="shared" si="13"/>
        <v>1.2804369999999999E-4</v>
      </c>
      <c r="P127" s="95">
        <f t="shared" si="10"/>
        <v>153652</v>
      </c>
      <c r="Q127" s="96">
        <f>MIN(P127:P127)</f>
        <v>153652</v>
      </c>
    </row>
    <row r="128" spans="1:17" hidden="1">
      <c r="A128" s="25" t="s">
        <v>4934</v>
      </c>
      <c r="B128" s="13" t="s">
        <v>400</v>
      </c>
      <c r="C128" s="14" t="s">
        <v>2114</v>
      </c>
      <c r="D128" s="14" t="s">
        <v>2239</v>
      </c>
      <c r="E128" s="14" t="s">
        <v>2123</v>
      </c>
      <c r="F128" s="14" t="s">
        <v>7300</v>
      </c>
      <c r="G128" s="207" t="s">
        <v>2108</v>
      </c>
      <c r="H128" s="16" t="s">
        <v>2245</v>
      </c>
      <c r="I128" s="222">
        <v>14131</v>
      </c>
      <c r="J128" s="223">
        <v>1985</v>
      </c>
      <c r="K128" s="217">
        <v>39</v>
      </c>
      <c r="L128" s="116">
        <v>1986.25</v>
      </c>
      <c r="M128" s="12">
        <f t="shared" si="11"/>
        <v>2.7598895999999999E-3</v>
      </c>
      <c r="N128" s="12">
        <f t="shared" si="12"/>
        <v>2.7581527000000001E-3</v>
      </c>
      <c r="O128" s="17">
        <f t="shared" si="13"/>
        <v>3.1682059999999998E-4</v>
      </c>
      <c r="P128" s="95">
        <f t="shared" si="10"/>
        <v>380184</v>
      </c>
      <c r="Q128" s="96">
        <f>MIN(P128:P128)</f>
        <v>380184</v>
      </c>
    </row>
    <row r="129" spans="1:17" hidden="1">
      <c r="A129" s="25" t="s">
        <v>4935</v>
      </c>
      <c r="B129" s="13" t="s">
        <v>401</v>
      </c>
      <c r="C129" s="14" t="s">
        <v>2114</v>
      </c>
      <c r="D129" s="14" t="s">
        <v>2246</v>
      </c>
      <c r="E129" s="14" t="s">
        <v>2115</v>
      </c>
      <c r="F129" s="14" t="s">
        <v>7298</v>
      </c>
      <c r="G129" s="207" t="s">
        <v>2106</v>
      </c>
      <c r="H129" s="16" t="s">
        <v>2247</v>
      </c>
      <c r="I129" s="222">
        <v>14166</v>
      </c>
      <c r="J129" s="223">
        <v>1575</v>
      </c>
      <c r="K129" s="217">
        <v>83</v>
      </c>
      <c r="L129" s="116">
        <v>1298.4100000000001</v>
      </c>
      <c r="M129" s="12">
        <f t="shared" si="11"/>
        <v>5.8590991999999996E-3</v>
      </c>
      <c r="N129" s="12">
        <f t="shared" si="12"/>
        <v>7.1072167000000002E-3</v>
      </c>
      <c r="O129" s="17">
        <f t="shared" si="13"/>
        <v>8.163844E-4</v>
      </c>
      <c r="P129" s="95">
        <f t="shared" si="10"/>
        <v>979661</v>
      </c>
      <c r="Q129" s="96">
        <f>MIN(P129:P129)</f>
        <v>979661</v>
      </c>
    </row>
    <row r="130" spans="1:17" hidden="1">
      <c r="A130" s="25" t="s">
        <v>4936</v>
      </c>
      <c r="B130" s="13" t="s">
        <v>402</v>
      </c>
      <c r="C130" s="14" t="s">
        <v>2114</v>
      </c>
      <c r="D130" s="14" t="s">
        <v>2246</v>
      </c>
      <c r="E130" s="14" t="s">
        <v>2114</v>
      </c>
      <c r="F130" s="14" t="s">
        <v>7298</v>
      </c>
      <c r="G130" s="207" t="s">
        <v>2106</v>
      </c>
      <c r="H130" s="16" t="s">
        <v>2248</v>
      </c>
      <c r="I130" s="222">
        <v>4623</v>
      </c>
      <c r="J130" s="223">
        <v>618</v>
      </c>
      <c r="K130" s="217">
        <v>6</v>
      </c>
      <c r="L130" s="116">
        <v>1814.69</v>
      </c>
      <c r="M130" s="12">
        <f t="shared" si="11"/>
        <v>1.2978585E-3</v>
      </c>
      <c r="N130" s="12">
        <f t="shared" si="12"/>
        <v>4.419909E-4</v>
      </c>
      <c r="O130" s="17">
        <f t="shared" si="13"/>
        <v>5.0770099999999997E-5</v>
      </c>
      <c r="P130" s="95">
        <f t="shared" si="10"/>
        <v>60924</v>
      </c>
      <c r="Q130" s="96">
        <f>MIN(P130:P130)</f>
        <v>60924</v>
      </c>
    </row>
    <row r="131" spans="1:17" hidden="1">
      <c r="A131" s="25" t="s">
        <v>4937</v>
      </c>
      <c r="B131" s="13" t="s">
        <v>403</v>
      </c>
      <c r="C131" s="14" t="s">
        <v>2114</v>
      </c>
      <c r="D131" s="14" t="s">
        <v>2246</v>
      </c>
      <c r="E131" s="14" t="s">
        <v>2117</v>
      </c>
      <c r="F131" s="14" t="s">
        <v>7298</v>
      </c>
      <c r="G131" s="207" t="s">
        <v>2106</v>
      </c>
      <c r="H131" s="16" t="s">
        <v>2249</v>
      </c>
      <c r="I131" s="222">
        <v>5240</v>
      </c>
      <c r="J131" s="223">
        <v>601</v>
      </c>
      <c r="K131" s="217">
        <v>6</v>
      </c>
      <c r="L131" s="116">
        <v>3396.41</v>
      </c>
      <c r="M131" s="12">
        <f t="shared" si="11"/>
        <v>1.1450380999999999E-3</v>
      </c>
      <c r="N131" s="12">
        <f t="shared" si="12"/>
        <v>2.0261620000000001E-4</v>
      </c>
      <c r="O131" s="17">
        <f t="shared" si="13"/>
        <v>2.3273900000000001E-5</v>
      </c>
      <c r="P131" s="95">
        <f t="shared" si="10"/>
        <v>27928</v>
      </c>
      <c r="Q131" s="96">
        <f>MIN(P131:P131)</f>
        <v>27928</v>
      </c>
    </row>
    <row r="132" spans="1:17" hidden="1">
      <c r="A132" s="25" t="s">
        <v>4938</v>
      </c>
      <c r="B132" s="13" t="s">
        <v>404</v>
      </c>
      <c r="C132" s="14" t="s">
        <v>2114</v>
      </c>
      <c r="D132" s="14" t="s">
        <v>2246</v>
      </c>
      <c r="E132" s="14" t="s">
        <v>2119</v>
      </c>
      <c r="F132" s="14" t="s">
        <v>7299</v>
      </c>
      <c r="G132" s="207" t="s">
        <v>2107</v>
      </c>
      <c r="H132" s="16" t="s">
        <v>2250</v>
      </c>
      <c r="I132" s="222">
        <v>4757</v>
      </c>
      <c r="J132" s="223">
        <v>698</v>
      </c>
      <c r="K132" s="217">
        <v>4</v>
      </c>
      <c r="L132" s="116">
        <v>2402.0100000000002</v>
      </c>
      <c r="M132" s="12">
        <f t="shared" ref="M132:M163" si="14" xml:space="preserve"> ROUNDDOWN(K132/I132,10)</f>
        <v>8.4086600000000001E-4</v>
      </c>
      <c r="N132" s="12">
        <f t="shared" ref="N132:N163" si="15">ROUNDDOWN(J132*M132/L132,10)</f>
        <v>2.4434720000000002E-4</v>
      </c>
      <c r="O132" s="17">
        <f t="shared" ref="O132:O163" si="16">ROUNDDOWN(N132/$N$2500,10)</f>
        <v>2.8067400000000002E-5</v>
      </c>
      <c r="P132" s="95">
        <f t="shared" si="10"/>
        <v>33680</v>
      </c>
      <c r="Q132" s="96">
        <f>MIN(P132:P132)</f>
        <v>33680</v>
      </c>
    </row>
    <row r="133" spans="1:17" hidden="1">
      <c r="A133" s="25" t="s">
        <v>4939</v>
      </c>
      <c r="B133" s="13" t="s">
        <v>405</v>
      </c>
      <c r="C133" s="14" t="s">
        <v>2114</v>
      </c>
      <c r="D133" s="14" t="s">
        <v>2246</v>
      </c>
      <c r="E133" s="14" t="s">
        <v>2121</v>
      </c>
      <c r="F133" s="14" t="s">
        <v>7300</v>
      </c>
      <c r="G133" s="207" t="s">
        <v>2108</v>
      </c>
      <c r="H133" s="16" t="s">
        <v>2251</v>
      </c>
      <c r="I133" s="222">
        <v>8065</v>
      </c>
      <c r="J133" s="223">
        <v>954</v>
      </c>
      <c r="K133" s="217">
        <v>24</v>
      </c>
      <c r="L133" s="116">
        <v>1335.44</v>
      </c>
      <c r="M133" s="12">
        <f t="shared" si="14"/>
        <v>2.9758214000000002E-3</v>
      </c>
      <c r="N133" s="12">
        <f t="shared" si="15"/>
        <v>2.1258412999999999E-3</v>
      </c>
      <c r="O133" s="17">
        <f t="shared" si="16"/>
        <v>2.4418889999999998E-4</v>
      </c>
      <c r="P133" s="95">
        <f t="shared" ref="P133:P172" si="17">ROUNDDOWN(1200000000*O133,0)</f>
        <v>293026</v>
      </c>
      <c r="Q133" s="96">
        <f>MIN(P133:P133)</f>
        <v>293026</v>
      </c>
    </row>
    <row r="134" spans="1:17" hidden="1">
      <c r="A134" s="25" t="s">
        <v>4940</v>
      </c>
      <c r="B134" s="13" t="s">
        <v>406</v>
      </c>
      <c r="C134" s="14" t="s">
        <v>2114</v>
      </c>
      <c r="D134" s="14" t="s">
        <v>2246</v>
      </c>
      <c r="E134" s="14" t="s">
        <v>2123</v>
      </c>
      <c r="F134" s="14" t="s">
        <v>7300</v>
      </c>
      <c r="G134" s="207" t="s">
        <v>2108</v>
      </c>
      <c r="H134" s="16" t="s">
        <v>2252</v>
      </c>
      <c r="I134" s="222">
        <v>6202</v>
      </c>
      <c r="J134" s="223">
        <v>786</v>
      </c>
      <c r="K134" s="217">
        <v>18</v>
      </c>
      <c r="L134" s="116">
        <v>1961.49</v>
      </c>
      <c r="M134" s="12">
        <f t="shared" si="14"/>
        <v>2.9022894999999999E-3</v>
      </c>
      <c r="N134" s="12">
        <f t="shared" si="15"/>
        <v>1.1629932E-3</v>
      </c>
      <c r="O134" s="17">
        <f t="shared" si="16"/>
        <v>1.3358949999999999E-4</v>
      </c>
      <c r="P134" s="95">
        <f t="shared" si="17"/>
        <v>160307</v>
      </c>
      <c r="Q134" s="96">
        <f>MIN(P134:P134)</f>
        <v>160307</v>
      </c>
    </row>
    <row r="135" spans="1:17" hidden="1">
      <c r="A135" s="25" t="s">
        <v>4941</v>
      </c>
      <c r="B135" s="13" t="s">
        <v>407</v>
      </c>
      <c r="C135" s="14" t="s">
        <v>2114</v>
      </c>
      <c r="D135" s="14" t="s">
        <v>2246</v>
      </c>
      <c r="E135" s="14" t="s">
        <v>2130</v>
      </c>
      <c r="F135" s="14" t="s">
        <v>7299</v>
      </c>
      <c r="G135" s="207" t="s">
        <v>2107</v>
      </c>
      <c r="H135" s="16" t="s">
        <v>2253</v>
      </c>
      <c r="I135" s="222">
        <v>4292</v>
      </c>
      <c r="J135" s="223">
        <v>616</v>
      </c>
      <c r="K135" s="217">
        <v>12</v>
      </c>
      <c r="L135" s="116">
        <v>2009.69</v>
      </c>
      <c r="M135" s="12">
        <f t="shared" si="14"/>
        <v>2.7958992999999998E-3</v>
      </c>
      <c r="N135" s="12">
        <f t="shared" si="15"/>
        <v>8.5698480000000004E-4</v>
      </c>
      <c r="O135" s="17">
        <f t="shared" si="16"/>
        <v>9.8439199999999998E-5</v>
      </c>
      <c r="P135" s="95">
        <f t="shared" si="17"/>
        <v>118127</v>
      </c>
      <c r="Q135" s="96">
        <f>MIN(P135:P135)</f>
        <v>118127</v>
      </c>
    </row>
    <row r="136" spans="1:17" hidden="1">
      <c r="A136" s="25" t="s">
        <v>4942</v>
      </c>
      <c r="B136" s="13" t="s">
        <v>408</v>
      </c>
      <c r="C136" s="14" t="s">
        <v>2114</v>
      </c>
      <c r="D136" s="14" t="s">
        <v>2246</v>
      </c>
      <c r="E136" s="14" t="s">
        <v>2154</v>
      </c>
      <c r="F136" s="14" t="s">
        <v>7299</v>
      </c>
      <c r="G136" s="207" t="s">
        <v>2107</v>
      </c>
      <c r="H136" s="75" t="s">
        <v>2254</v>
      </c>
      <c r="I136" s="222">
        <v>5311</v>
      </c>
      <c r="J136" s="223">
        <v>706</v>
      </c>
      <c r="K136" s="217">
        <v>23</v>
      </c>
      <c r="L136" s="116">
        <v>2118.5</v>
      </c>
      <c r="M136" s="12">
        <f t="shared" si="14"/>
        <v>4.3306344999999996E-3</v>
      </c>
      <c r="N136" s="12">
        <f t="shared" si="15"/>
        <v>1.4432041E-3</v>
      </c>
      <c r="O136" s="17">
        <f t="shared" si="16"/>
        <v>1.6577639999999999E-4</v>
      </c>
      <c r="P136" s="95">
        <f t="shared" si="17"/>
        <v>198931</v>
      </c>
      <c r="Q136" s="96">
        <f>MIN(P136:P136)</f>
        <v>198931</v>
      </c>
    </row>
    <row r="137" spans="1:17" hidden="1">
      <c r="A137" s="25" t="s">
        <v>4943</v>
      </c>
      <c r="B137" s="13" t="s">
        <v>409</v>
      </c>
      <c r="C137" s="14" t="s">
        <v>2114</v>
      </c>
      <c r="D137" s="14" t="s">
        <v>2255</v>
      </c>
      <c r="E137" s="14" t="s">
        <v>2115</v>
      </c>
      <c r="F137" s="14" t="s">
        <v>7300</v>
      </c>
      <c r="G137" s="207" t="s">
        <v>2108</v>
      </c>
      <c r="H137" s="75" t="s">
        <v>2256</v>
      </c>
      <c r="I137" s="222">
        <v>16129</v>
      </c>
      <c r="J137" s="223">
        <v>2164</v>
      </c>
      <c r="K137" s="217">
        <v>20</v>
      </c>
      <c r="L137" s="116">
        <v>3555.79</v>
      </c>
      <c r="M137" s="12">
        <f t="shared" si="14"/>
        <v>1.2400024E-3</v>
      </c>
      <c r="N137" s="12">
        <f t="shared" si="15"/>
        <v>7.5464670000000001E-4</v>
      </c>
      <c r="O137" s="17">
        <f t="shared" si="16"/>
        <v>8.6683900000000005E-5</v>
      </c>
      <c r="P137" s="95">
        <f t="shared" si="17"/>
        <v>104020</v>
      </c>
      <c r="Q137" s="96">
        <f>MIN(P137:P137)</f>
        <v>104020</v>
      </c>
    </row>
    <row r="138" spans="1:17" hidden="1">
      <c r="A138" s="25" t="s">
        <v>4944</v>
      </c>
      <c r="B138" s="13" t="s">
        <v>410</v>
      </c>
      <c r="C138" s="14" t="s">
        <v>2114</v>
      </c>
      <c r="D138" s="14" t="s">
        <v>2255</v>
      </c>
      <c r="E138" s="14" t="s">
        <v>2114</v>
      </c>
      <c r="F138" s="14" t="s">
        <v>7299</v>
      </c>
      <c r="G138" s="207" t="s">
        <v>2107</v>
      </c>
      <c r="H138" s="75" t="s">
        <v>2257</v>
      </c>
      <c r="I138" s="222">
        <v>7882</v>
      </c>
      <c r="J138" s="223">
        <v>1035</v>
      </c>
      <c r="K138" s="217">
        <v>42</v>
      </c>
      <c r="L138" s="116">
        <v>1485.41</v>
      </c>
      <c r="M138" s="12">
        <f t="shared" si="14"/>
        <v>5.3285968E-3</v>
      </c>
      <c r="N138" s="12">
        <f t="shared" si="15"/>
        <v>3.7128453999999999E-3</v>
      </c>
      <c r="O138" s="17">
        <f t="shared" si="16"/>
        <v>4.2648330000000001E-4</v>
      </c>
      <c r="P138" s="95">
        <f t="shared" si="17"/>
        <v>511779</v>
      </c>
      <c r="Q138" s="96">
        <f>MIN(P138:P138)</f>
        <v>511779</v>
      </c>
    </row>
    <row r="139" spans="1:17" hidden="1">
      <c r="A139" s="25" t="s">
        <v>4945</v>
      </c>
      <c r="B139" s="13" t="s">
        <v>411</v>
      </c>
      <c r="C139" s="14" t="s">
        <v>2114</v>
      </c>
      <c r="D139" s="14" t="s">
        <v>2255</v>
      </c>
      <c r="E139" s="14" t="s">
        <v>2117</v>
      </c>
      <c r="F139" s="14" t="s">
        <v>7300</v>
      </c>
      <c r="G139" s="207" t="s">
        <v>2108</v>
      </c>
      <c r="H139" s="75" t="s">
        <v>2258</v>
      </c>
      <c r="I139" s="222">
        <v>21447</v>
      </c>
      <c r="J139" s="223">
        <v>2812</v>
      </c>
      <c r="K139" s="217">
        <v>28</v>
      </c>
      <c r="L139" s="116">
        <v>2065.9899999999998</v>
      </c>
      <c r="M139" s="12">
        <f t="shared" si="14"/>
        <v>1.3055438E-3</v>
      </c>
      <c r="N139" s="12">
        <f t="shared" si="15"/>
        <v>1.7769636000000001E-3</v>
      </c>
      <c r="O139" s="17">
        <f t="shared" si="16"/>
        <v>2.0411440000000001E-4</v>
      </c>
      <c r="P139" s="95">
        <f t="shared" si="17"/>
        <v>244937</v>
      </c>
      <c r="Q139" s="96">
        <f>MIN(P139:P139)</f>
        <v>244937</v>
      </c>
    </row>
    <row r="140" spans="1:17" hidden="1">
      <c r="A140" s="25" t="s">
        <v>4946</v>
      </c>
      <c r="B140" s="13" t="s">
        <v>412</v>
      </c>
      <c r="C140" s="14" t="s">
        <v>2114</v>
      </c>
      <c r="D140" s="14" t="s">
        <v>2259</v>
      </c>
      <c r="E140" s="14" t="s">
        <v>2115</v>
      </c>
      <c r="F140" s="14" t="s">
        <v>7299</v>
      </c>
      <c r="G140" s="207" t="s">
        <v>2107</v>
      </c>
      <c r="H140" s="75" t="s">
        <v>2260</v>
      </c>
      <c r="I140" s="222">
        <v>23974</v>
      </c>
      <c r="J140" s="223">
        <v>4402</v>
      </c>
      <c r="K140" s="217">
        <v>30</v>
      </c>
      <c r="L140" s="116">
        <v>3046.73</v>
      </c>
      <c r="M140" s="12">
        <f t="shared" si="14"/>
        <v>1.2513556E-3</v>
      </c>
      <c r="N140" s="12">
        <f t="shared" si="15"/>
        <v>1.8079932E-3</v>
      </c>
      <c r="O140" s="17">
        <f t="shared" si="16"/>
        <v>2.0767870000000001E-4</v>
      </c>
      <c r="P140" s="95">
        <f t="shared" si="17"/>
        <v>249214</v>
      </c>
      <c r="Q140" s="96">
        <f>MIN(P140:P140)</f>
        <v>249214</v>
      </c>
    </row>
    <row r="141" spans="1:17" hidden="1">
      <c r="A141" s="25" t="s">
        <v>4947</v>
      </c>
      <c r="B141" s="13" t="s">
        <v>413</v>
      </c>
      <c r="C141" s="14" t="s">
        <v>2114</v>
      </c>
      <c r="D141" s="14" t="s">
        <v>2259</v>
      </c>
      <c r="E141" s="14" t="s">
        <v>2114</v>
      </c>
      <c r="F141" s="14" t="s">
        <v>7299</v>
      </c>
      <c r="G141" s="207" t="s">
        <v>2107</v>
      </c>
      <c r="H141" s="75" t="s">
        <v>2261</v>
      </c>
      <c r="I141" s="222">
        <v>43967</v>
      </c>
      <c r="J141" s="223">
        <v>8260</v>
      </c>
      <c r="K141" s="217">
        <v>12</v>
      </c>
      <c r="L141" s="116">
        <v>3544.92</v>
      </c>
      <c r="M141" s="12">
        <f t="shared" si="14"/>
        <v>2.729319E-4</v>
      </c>
      <c r="N141" s="12">
        <f t="shared" si="15"/>
        <v>6.359572E-4</v>
      </c>
      <c r="O141" s="17">
        <f t="shared" si="16"/>
        <v>7.3050400000000001E-5</v>
      </c>
      <c r="P141" s="95">
        <f t="shared" si="17"/>
        <v>87660</v>
      </c>
      <c r="Q141" s="96">
        <f>MIN(P141:P141)</f>
        <v>87660</v>
      </c>
    </row>
    <row r="142" spans="1:17" hidden="1">
      <c r="A142" s="25" t="s">
        <v>4948</v>
      </c>
      <c r="B142" s="13" t="s">
        <v>414</v>
      </c>
      <c r="C142" s="14" t="s">
        <v>2114</v>
      </c>
      <c r="D142" s="14" t="s">
        <v>2259</v>
      </c>
      <c r="E142" s="14" t="s">
        <v>2117</v>
      </c>
      <c r="F142" s="14" t="s">
        <v>7299</v>
      </c>
      <c r="G142" s="207" t="s">
        <v>2107</v>
      </c>
      <c r="H142" s="75" t="s">
        <v>2262</v>
      </c>
      <c r="I142" s="222">
        <v>3273</v>
      </c>
      <c r="J142" s="223">
        <v>501</v>
      </c>
      <c r="K142" s="217">
        <v>12</v>
      </c>
      <c r="L142" s="116">
        <v>2141.79</v>
      </c>
      <c r="M142" s="12">
        <f t="shared" si="14"/>
        <v>3.6663611E-3</v>
      </c>
      <c r="N142" s="12">
        <f t="shared" si="15"/>
        <v>8.5762230000000004E-4</v>
      </c>
      <c r="O142" s="17">
        <f t="shared" si="16"/>
        <v>9.8512399999999996E-5</v>
      </c>
      <c r="P142" s="95">
        <f t="shared" si="17"/>
        <v>118214</v>
      </c>
      <c r="Q142" s="96">
        <f>MIN(P142:P142)</f>
        <v>118214</v>
      </c>
    </row>
    <row r="143" spans="1:17" hidden="1">
      <c r="A143" s="25" t="s">
        <v>4949</v>
      </c>
      <c r="B143" s="13" t="s">
        <v>415</v>
      </c>
      <c r="C143" s="14" t="s">
        <v>2114</v>
      </c>
      <c r="D143" s="14" t="s">
        <v>2259</v>
      </c>
      <c r="E143" s="14" t="s">
        <v>2119</v>
      </c>
      <c r="F143" s="14" t="s">
        <v>7300</v>
      </c>
      <c r="G143" s="207" t="s">
        <v>2108</v>
      </c>
      <c r="H143" s="75" t="s">
        <v>2263</v>
      </c>
      <c r="I143" s="222">
        <v>30202</v>
      </c>
      <c r="J143" s="223">
        <v>5284</v>
      </c>
      <c r="K143" s="217">
        <v>9</v>
      </c>
      <c r="L143" s="116">
        <v>4668.95</v>
      </c>
      <c r="M143" s="12">
        <f t="shared" si="14"/>
        <v>2.9799349999999999E-4</v>
      </c>
      <c r="N143" s="12">
        <f t="shared" si="15"/>
        <v>3.3724869999999998E-4</v>
      </c>
      <c r="O143" s="17">
        <f t="shared" si="16"/>
        <v>3.8738700000000002E-5</v>
      </c>
      <c r="P143" s="95">
        <f t="shared" si="17"/>
        <v>46486</v>
      </c>
      <c r="Q143" s="96">
        <f>MIN(P143:P143)</f>
        <v>46486</v>
      </c>
    </row>
    <row r="144" spans="1:17" hidden="1">
      <c r="A144" s="25" t="s">
        <v>4950</v>
      </c>
      <c r="B144" s="13" t="s">
        <v>416</v>
      </c>
      <c r="C144" s="14" t="s">
        <v>2114</v>
      </c>
      <c r="D144" s="14" t="s">
        <v>2259</v>
      </c>
      <c r="E144" s="14" t="s">
        <v>2121</v>
      </c>
      <c r="F144" s="14" t="s">
        <v>7299</v>
      </c>
      <c r="G144" s="207" t="s">
        <v>2107</v>
      </c>
      <c r="H144" s="75" t="s">
        <v>2264</v>
      </c>
      <c r="I144" s="222">
        <v>24977</v>
      </c>
      <c r="J144" s="223">
        <v>4871</v>
      </c>
      <c r="K144" s="217">
        <v>18</v>
      </c>
      <c r="L144" s="116">
        <v>10988.64</v>
      </c>
      <c r="M144" s="12">
        <f t="shared" si="14"/>
        <v>7.2066299999999997E-4</v>
      </c>
      <c r="N144" s="12">
        <f t="shared" si="15"/>
        <v>3.1945250000000003E-4</v>
      </c>
      <c r="O144" s="17">
        <f t="shared" si="16"/>
        <v>3.6694499999999999E-5</v>
      </c>
      <c r="P144" s="95">
        <f t="shared" si="17"/>
        <v>44033</v>
      </c>
      <c r="Q144" s="96">
        <f>MIN(P144:P144)</f>
        <v>44033</v>
      </c>
    </row>
    <row r="145" spans="1:17" hidden="1">
      <c r="A145" s="25" t="s">
        <v>4951</v>
      </c>
      <c r="B145" s="13" t="s">
        <v>417</v>
      </c>
      <c r="C145" s="14" t="s">
        <v>2114</v>
      </c>
      <c r="D145" s="14" t="s">
        <v>2259</v>
      </c>
      <c r="E145" s="14" t="s">
        <v>2123</v>
      </c>
      <c r="F145" s="14" t="s">
        <v>7299</v>
      </c>
      <c r="G145" s="207" t="s">
        <v>2107</v>
      </c>
      <c r="H145" s="75" t="s">
        <v>2265</v>
      </c>
      <c r="I145" s="222">
        <v>3831</v>
      </c>
      <c r="J145" s="223">
        <v>585</v>
      </c>
      <c r="K145" s="217">
        <v>13</v>
      </c>
      <c r="L145" s="116">
        <v>2459.7199999999998</v>
      </c>
      <c r="M145" s="12">
        <f t="shared" si="14"/>
        <v>3.3933698000000001E-3</v>
      </c>
      <c r="N145" s="12">
        <f t="shared" si="15"/>
        <v>8.0705169999999995E-4</v>
      </c>
      <c r="O145" s="17">
        <f t="shared" si="16"/>
        <v>9.2703500000000004E-5</v>
      </c>
      <c r="P145" s="95">
        <f t="shared" si="17"/>
        <v>111244</v>
      </c>
      <c r="Q145" s="96">
        <f>MIN(P145:P145)</f>
        <v>111244</v>
      </c>
    </row>
    <row r="146" spans="1:17" hidden="1">
      <c r="A146" s="25" t="s">
        <v>4952</v>
      </c>
      <c r="B146" s="13" t="s">
        <v>418</v>
      </c>
      <c r="C146" s="14" t="s">
        <v>2114</v>
      </c>
      <c r="D146" s="14" t="s">
        <v>2259</v>
      </c>
      <c r="E146" s="14" t="s">
        <v>2130</v>
      </c>
      <c r="F146" s="14" t="s">
        <v>7300</v>
      </c>
      <c r="G146" s="207" t="s">
        <v>2108</v>
      </c>
      <c r="H146" s="75" t="s">
        <v>2266</v>
      </c>
      <c r="I146" s="222">
        <v>12995</v>
      </c>
      <c r="J146" s="223">
        <v>1907</v>
      </c>
      <c r="K146" s="217">
        <v>20</v>
      </c>
      <c r="L146" s="116">
        <v>2589.27</v>
      </c>
      <c r="M146" s="12">
        <f t="shared" si="14"/>
        <v>1.5390534E-3</v>
      </c>
      <c r="N146" s="12">
        <f t="shared" si="15"/>
        <v>1.1335144000000001E-3</v>
      </c>
      <c r="O146" s="17">
        <f t="shared" si="16"/>
        <v>1.3020330000000001E-4</v>
      </c>
      <c r="P146" s="95">
        <f t="shared" si="17"/>
        <v>156243</v>
      </c>
      <c r="Q146" s="96">
        <f>MIN(P146:P146)</f>
        <v>156243</v>
      </c>
    </row>
    <row r="147" spans="1:17" hidden="1">
      <c r="A147" s="25" t="s">
        <v>4953</v>
      </c>
      <c r="B147" s="13" t="s">
        <v>419</v>
      </c>
      <c r="C147" s="14" t="s">
        <v>2114</v>
      </c>
      <c r="D147" s="14" t="s">
        <v>2259</v>
      </c>
      <c r="E147" s="14" t="s">
        <v>2154</v>
      </c>
      <c r="F147" s="14" t="s">
        <v>7300</v>
      </c>
      <c r="G147" s="207" t="s">
        <v>2108</v>
      </c>
      <c r="H147" s="75" t="s">
        <v>1193</v>
      </c>
      <c r="I147" s="222">
        <v>30214</v>
      </c>
      <c r="J147" s="223">
        <v>5464</v>
      </c>
      <c r="K147" s="217">
        <v>34</v>
      </c>
      <c r="L147" s="116">
        <v>4347.95</v>
      </c>
      <c r="M147" s="12">
        <f t="shared" si="14"/>
        <v>1.1253061E-3</v>
      </c>
      <c r="N147" s="12">
        <f t="shared" si="15"/>
        <v>1.4141543E-3</v>
      </c>
      <c r="O147" s="17">
        <f t="shared" si="16"/>
        <v>1.624396E-4</v>
      </c>
      <c r="P147" s="95">
        <f t="shared" si="17"/>
        <v>194927</v>
      </c>
      <c r="Q147" s="96">
        <f>MIN(P147:P147)</f>
        <v>194927</v>
      </c>
    </row>
    <row r="148" spans="1:17" hidden="1">
      <c r="A148" s="25" t="s">
        <v>4954</v>
      </c>
      <c r="B148" s="13" t="s">
        <v>420</v>
      </c>
      <c r="C148" s="14" t="s">
        <v>2114</v>
      </c>
      <c r="D148" s="14" t="s">
        <v>2259</v>
      </c>
      <c r="E148" s="14" t="s">
        <v>2156</v>
      </c>
      <c r="F148" s="14" t="s">
        <v>7299</v>
      </c>
      <c r="G148" s="207" t="s">
        <v>2107</v>
      </c>
      <c r="H148" s="75" t="s">
        <v>2267</v>
      </c>
      <c r="I148" s="222">
        <v>13720</v>
      </c>
      <c r="J148" s="223">
        <v>2581</v>
      </c>
      <c r="K148" s="217">
        <v>6</v>
      </c>
      <c r="L148" s="116">
        <v>3834.18</v>
      </c>
      <c r="M148" s="12">
        <f t="shared" si="14"/>
        <v>4.3731770000000002E-4</v>
      </c>
      <c r="N148" s="12">
        <f t="shared" si="15"/>
        <v>2.9438279999999999E-4</v>
      </c>
      <c r="O148" s="17">
        <f t="shared" si="16"/>
        <v>3.38148E-5</v>
      </c>
      <c r="P148" s="95">
        <f t="shared" si="17"/>
        <v>40577</v>
      </c>
      <c r="Q148" s="96">
        <f>MIN(P148:P148)</f>
        <v>40577</v>
      </c>
    </row>
    <row r="149" spans="1:17" hidden="1">
      <c r="A149" s="25" t="s">
        <v>4955</v>
      </c>
      <c r="B149" s="13" t="s">
        <v>421</v>
      </c>
      <c r="C149" s="14" t="s">
        <v>2114</v>
      </c>
      <c r="D149" s="14" t="s">
        <v>2268</v>
      </c>
      <c r="E149" s="14" t="s">
        <v>2115</v>
      </c>
      <c r="F149" s="14" t="s">
        <v>7300</v>
      </c>
      <c r="G149" s="207" t="s">
        <v>2108</v>
      </c>
      <c r="H149" s="75" t="s">
        <v>2269</v>
      </c>
      <c r="I149" s="222">
        <v>4957</v>
      </c>
      <c r="J149" s="223">
        <v>622</v>
      </c>
      <c r="K149" s="217">
        <v>10</v>
      </c>
      <c r="L149" s="116">
        <v>2676.83</v>
      </c>
      <c r="M149" s="12">
        <f t="shared" si="14"/>
        <v>2.0173491999999999E-3</v>
      </c>
      <c r="N149" s="12">
        <f t="shared" si="15"/>
        <v>4.6876010000000001E-4</v>
      </c>
      <c r="O149" s="17">
        <f t="shared" si="16"/>
        <v>5.3844999999999997E-5</v>
      </c>
      <c r="P149" s="95">
        <f t="shared" si="17"/>
        <v>64614</v>
      </c>
      <c r="Q149" s="96">
        <f>MIN(P149:P149)</f>
        <v>64614</v>
      </c>
    </row>
    <row r="150" spans="1:17" hidden="1">
      <c r="A150" s="25" t="s">
        <v>4956</v>
      </c>
      <c r="B150" s="13" t="s">
        <v>422</v>
      </c>
      <c r="C150" s="14" t="s">
        <v>2114</v>
      </c>
      <c r="D150" s="14" t="s">
        <v>2268</v>
      </c>
      <c r="E150" s="14" t="s">
        <v>2114</v>
      </c>
      <c r="F150" s="14" t="s">
        <v>7299</v>
      </c>
      <c r="G150" s="207" t="s">
        <v>2107</v>
      </c>
      <c r="H150" s="75" t="s">
        <v>2270</v>
      </c>
      <c r="I150" s="222">
        <v>2840</v>
      </c>
      <c r="J150" s="223">
        <v>420</v>
      </c>
      <c r="K150" s="217">
        <v>2</v>
      </c>
      <c r="L150" s="116">
        <v>1618.77</v>
      </c>
      <c r="M150" s="12">
        <f t="shared" si="14"/>
        <v>7.0422530000000005E-4</v>
      </c>
      <c r="N150" s="12">
        <f t="shared" si="15"/>
        <v>1.827156E-4</v>
      </c>
      <c r="O150" s="17">
        <f t="shared" si="16"/>
        <v>2.0987899999999999E-5</v>
      </c>
      <c r="P150" s="95">
        <f t="shared" si="17"/>
        <v>25185</v>
      </c>
      <c r="Q150" s="96">
        <f>MIN(P150:P150)</f>
        <v>25185</v>
      </c>
    </row>
    <row r="151" spans="1:17" hidden="1">
      <c r="A151" s="25" t="s">
        <v>4957</v>
      </c>
      <c r="B151" s="13" t="s">
        <v>423</v>
      </c>
      <c r="C151" s="14" t="s">
        <v>2114</v>
      </c>
      <c r="D151" s="14" t="s">
        <v>2268</v>
      </c>
      <c r="E151" s="14" t="s">
        <v>2117</v>
      </c>
      <c r="F151" s="14" t="s">
        <v>7300</v>
      </c>
      <c r="G151" s="207" t="s">
        <v>2108</v>
      </c>
      <c r="H151" s="75" t="s">
        <v>2271</v>
      </c>
      <c r="I151" s="222">
        <v>7411</v>
      </c>
      <c r="J151" s="223">
        <v>934</v>
      </c>
      <c r="K151" s="217">
        <v>10</v>
      </c>
      <c r="L151" s="116">
        <v>2271.4</v>
      </c>
      <c r="M151" s="12">
        <f t="shared" si="14"/>
        <v>1.3493455E-3</v>
      </c>
      <c r="N151" s="12">
        <f t="shared" si="15"/>
        <v>5.5485099999999998E-4</v>
      </c>
      <c r="O151" s="17">
        <f t="shared" si="16"/>
        <v>6.3733999999999997E-5</v>
      </c>
      <c r="P151" s="95">
        <f t="shared" si="17"/>
        <v>76480</v>
      </c>
      <c r="Q151" s="96">
        <f>MIN(P151:P151)</f>
        <v>76480</v>
      </c>
    </row>
    <row r="152" spans="1:17" hidden="1">
      <c r="A152" s="25" t="s">
        <v>4958</v>
      </c>
      <c r="B152" s="13" t="s">
        <v>424</v>
      </c>
      <c r="C152" s="14" t="s">
        <v>2114</v>
      </c>
      <c r="D152" s="14" t="s">
        <v>2268</v>
      </c>
      <c r="E152" s="14" t="s">
        <v>2119</v>
      </c>
      <c r="F152" s="14" t="s">
        <v>7299</v>
      </c>
      <c r="G152" s="207" t="s">
        <v>2107</v>
      </c>
      <c r="H152" s="75" t="s">
        <v>2272</v>
      </c>
      <c r="I152" s="222">
        <v>5135</v>
      </c>
      <c r="J152" s="223">
        <v>660</v>
      </c>
      <c r="K152" s="217">
        <v>10</v>
      </c>
      <c r="L152" s="116">
        <v>1785.82</v>
      </c>
      <c r="M152" s="12">
        <f t="shared" si="14"/>
        <v>1.9474195999999999E-3</v>
      </c>
      <c r="N152" s="12">
        <f t="shared" si="15"/>
        <v>7.1972360000000001E-4</v>
      </c>
      <c r="O152" s="17">
        <f t="shared" si="16"/>
        <v>8.2672399999999998E-5</v>
      </c>
      <c r="P152" s="95">
        <f t="shared" si="17"/>
        <v>99206</v>
      </c>
      <c r="Q152" s="96">
        <f>MIN(P152:P152)</f>
        <v>99206</v>
      </c>
    </row>
    <row r="153" spans="1:17" hidden="1">
      <c r="A153" s="25" t="s">
        <v>4959</v>
      </c>
      <c r="B153" s="13" t="s">
        <v>425</v>
      </c>
      <c r="C153" s="14" t="s">
        <v>2114</v>
      </c>
      <c r="D153" s="14" t="s">
        <v>2268</v>
      </c>
      <c r="E153" s="14" t="s">
        <v>2121</v>
      </c>
      <c r="F153" s="14" t="s">
        <v>7300</v>
      </c>
      <c r="G153" s="207" t="s">
        <v>2108</v>
      </c>
      <c r="H153" s="75" t="s">
        <v>2273</v>
      </c>
      <c r="I153" s="222">
        <v>20643</v>
      </c>
      <c r="J153" s="223">
        <v>2487</v>
      </c>
      <c r="K153" s="217">
        <v>49</v>
      </c>
      <c r="L153" s="116">
        <v>2411.94</v>
      </c>
      <c r="M153" s="12">
        <f t="shared" si="14"/>
        <v>2.3736858999999998E-3</v>
      </c>
      <c r="N153" s="12">
        <f t="shared" si="15"/>
        <v>2.4475553999999998E-3</v>
      </c>
      <c r="O153" s="17">
        <f t="shared" si="16"/>
        <v>2.8114319999999999E-4</v>
      </c>
      <c r="P153" s="95">
        <f t="shared" si="17"/>
        <v>337371</v>
      </c>
      <c r="Q153" s="96">
        <f>MIN(P153:P153)</f>
        <v>337371</v>
      </c>
    </row>
    <row r="154" spans="1:17" hidden="1">
      <c r="A154" s="25" t="s">
        <v>4960</v>
      </c>
      <c r="B154" s="13" t="s">
        <v>426</v>
      </c>
      <c r="C154" s="14" t="s">
        <v>2114</v>
      </c>
      <c r="D154" s="14" t="s">
        <v>2268</v>
      </c>
      <c r="E154" s="14" t="s">
        <v>2123</v>
      </c>
      <c r="F154" s="14" t="s">
        <v>7300</v>
      </c>
      <c r="G154" s="207" t="s">
        <v>2108</v>
      </c>
      <c r="H154" s="75" t="s">
        <v>2274</v>
      </c>
      <c r="I154" s="222">
        <v>15551</v>
      </c>
      <c r="J154" s="223">
        <v>1933</v>
      </c>
      <c r="K154" s="217">
        <v>42</v>
      </c>
      <c r="L154" s="116">
        <v>1616.3</v>
      </c>
      <c r="M154" s="12">
        <f t="shared" si="14"/>
        <v>2.7007909000000001E-3</v>
      </c>
      <c r="N154" s="12">
        <f t="shared" si="15"/>
        <v>3.2299874999999999E-3</v>
      </c>
      <c r="O154" s="17">
        <f t="shared" si="16"/>
        <v>3.7101879999999998E-4</v>
      </c>
      <c r="P154" s="95">
        <f t="shared" si="17"/>
        <v>445222</v>
      </c>
      <c r="Q154" s="96">
        <f>MIN(P154:P154)</f>
        <v>445222</v>
      </c>
    </row>
    <row r="155" spans="1:17" hidden="1">
      <c r="A155" s="25" t="s">
        <v>4961</v>
      </c>
      <c r="B155" s="13" t="s">
        <v>427</v>
      </c>
      <c r="C155" s="14" t="s">
        <v>2114</v>
      </c>
      <c r="D155" s="14" t="s">
        <v>2268</v>
      </c>
      <c r="E155" s="14" t="s">
        <v>2130</v>
      </c>
      <c r="F155" s="14" t="s">
        <v>7300</v>
      </c>
      <c r="G155" s="207" t="s">
        <v>2108</v>
      </c>
      <c r="H155" s="75" t="s">
        <v>2275</v>
      </c>
      <c r="I155" s="222">
        <v>4025</v>
      </c>
      <c r="J155" s="223">
        <v>454</v>
      </c>
      <c r="K155" s="217">
        <v>27</v>
      </c>
      <c r="L155" s="116">
        <v>1730.93</v>
      </c>
      <c r="M155" s="12">
        <f t="shared" si="14"/>
        <v>6.7080745000000002E-3</v>
      </c>
      <c r="N155" s="12">
        <f t="shared" si="15"/>
        <v>1.759439E-3</v>
      </c>
      <c r="O155" s="17">
        <f t="shared" si="16"/>
        <v>2.021014E-4</v>
      </c>
      <c r="P155" s="95">
        <f t="shared" si="17"/>
        <v>242521</v>
      </c>
      <c r="Q155" s="96">
        <f>MIN(P155:P155)</f>
        <v>242521</v>
      </c>
    </row>
    <row r="156" spans="1:17" hidden="1">
      <c r="A156" s="25" t="s">
        <v>4962</v>
      </c>
      <c r="B156" s="13" t="s">
        <v>428</v>
      </c>
      <c r="C156" s="14" t="s">
        <v>2114</v>
      </c>
      <c r="D156" s="14" t="s">
        <v>2276</v>
      </c>
      <c r="E156" s="14" t="s">
        <v>2115</v>
      </c>
      <c r="F156" s="14" t="s">
        <v>7298</v>
      </c>
      <c r="G156" s="207" t="s">
        <v>2106</v>
      </c>
      <c r="H156" s="75" t="s">
        <v>2277</v>
      </c>
      <c r="I156" s="222">
        <v>3761</v>
      </c>
      <c r="J156" s="223">
        <v>475</v>
      </c>
      <c r="K156" s="217">
        <v>6</v>
      </c>
      <c r="L156" s="116">
        <v>1907.28</v>
      </c>
      <c r="M156" s="12">
        <f t="shared" si="14"/>
        <v>1.5953203E-3</v>
      </c>
      <c r="N156" s="12">
        <f t="shared" si="15"/>
        <v>3.9730769999999998E-4</v>
      </c>
      <c r="O156" s="17">
        <f t="shared" si="16"/>
        <v>4.5637499999999998E-5</v>
      </c>
      <c r="P156" s="95">
        <f t="shared" si="17"/>
        <v>54765</v>
      </c>
      <c r="Q156" s="96">
        <f>MIN(P156:P156)</f>
        <v>54765</v>
      </c>
    </row>
    <row r="157" spans="1:17" hidden="1">
      <c r="A157" s="25" t="s">
        <v>4963</v>
      </c>
      <c r="B157" s="13" t="s">
        <v>429</v>
      </c>
      <c r="C157" s="14" t="s">
        <v>2114</v>
      </c>
      <c r="D157" s="14" t="s">
        <v>2276</v>
      </c>
      <c r="E157" s="14" t="s">
        <v>2114</v>
      </c>
      <c r="F157" s="14" t="s">
        <v>7298</v>
      </c>
      <c r="G157" s="207" t="s">
        <v>2106</v>
      </c>
      <c r="H157" s="75" t="s">
        <v>2278</v>
      </c>
      <c r="I157" s="222">
        <v>28931</v>
      </c>
      <c r="J157" s="223">
        <v>3123</v>
      </c>
      <c r="K157" s="217">
        <v>10</v>
      </c>
      <c r="L157" s="116">
        <v>2412.3200000000002</v>
      </c>
      <c r="M157" s="12">
        <f t="shared" si="14"/>
        <v>3.4564989999999999E-4</v>
      </c>
      <c r="N157" s="12">
        <f t="shared" si="15"/>
        <v>4.4747979999999998E-4</v>
      </c>
      <c r="O157" s="17">
        <f t="shared" si="16"/>
        <v>5.1400599999999997E-5</v>
      </c>
      <c r="P157" s="95">
        <f t="shared" si="17"/>
        <v>61680</v>
      </c>
      <c r="Q157" s="96">
        <f>MIN(P157:P157)</f>
        <v>61680</v>
      </c>
    </row>
    <row r="158" spans="1:17" hidden="1">
      <c r="A158" s="25" t="s">
        <v>4964</v>
      </c>
      <c r="B158" s="13" t="s">
        <v>430</v>
      </c>
      <c r="C158" s="14" t="s">
        <v>2114</v>
      </c>
      <c r="D158" s="14" t="s">
        <v>2276</v>
      </c>
      <c r="E158" s="14" t="s">
        <v>2117</v>
      </c>
      <c r="F158" s="14" t="s">
        <v>7300</v>
      </c>
      <c r="G158" s="207" t="s">
        <v>2108</v>
      </c>
      <c r="H158" s="75" t="s">
        <v>2279</v>
      </c>
      <c r="I158" s="222">
        <v>21280</v>
      </c>
      <c r="J158" s="223">
        <v>2718</v>
      </c>
      <c r="K158" s="217">
        <v>19</v>
      </c>
      <c r="L158" s="116">
        <v>6725.67</v>
      </c>
      <c r="M158" s="12">
        <f t="shared" si="14"/>
        <v>8.9285709999999997E-4</v>
      </c>
      <c r="N158" s="12">
        <f t="shared" si="15"/>
        <v>3.6082429999999998E-4</v>
      </c>
      <c r="O158" s="17">
        <f t="shared" si="16"/>
        <v>4.1446699999999997E-5</v>
      </c>
      <c r="P158" s="95">
        <f t="shared" si="17"/>
        <v>49736</v>
      </c>
      <c r="Q158" s="96">
        <f>MIN(P158:P158)</f>
        <v>49736</v>
      </c>
    </row>
    <row r="159" spans="1:17" hidden="1">
      <c r="A159" s="25" t="s">
        <v>4965</v>
      </c>
      <c r="B159" s="13" t="s">
        <v>431</v>
      </c>
      <c r="C159" s="14" t="s">
        <v>2114</v>
      </c>
      <c r="D159" s="14" t="s">
        <v>2276</v>
      </c>
      <c r="E159" s="14" t="s">
        <v>2119</v>
      </c>
      <c r="F159" s="14" t="s">
        <v>7300</v>
      </c>
      <c r="G159" s="207" t="s">
        <v>2108</v>
      </c>
      <c r="H159" s="75" t="s">
        <v>2280</v>
      </c>
      <c r="I159" s="222">
        <v>8705</v>
      </c>
      <c r="J159" s="223">
        <v>1196</v>
      </c>
      <c r="K159" s="217">
        <v>33</v>
      </c>
      <c r="L159" s="116">
        <v>1593.93</v>
      </c>
      <c r="M159" s="12">
        <f t="shared" si="14"/>
        <v>3.7909247E-3</v>
      </c>
      <c r="N159" s="12">
        <f t="shared" si="15"/>
        <v>2.8445075000000002E-3</v>
      </c>
      <c r="O159" s="17">
        <f t="shared" si="16"/>
        <v>3.2673990000000003E-4</v>
      </c>
      <c r="P159" s="95">
        <f t="shared" si="17"/>
        <v>392087</v>
      </c>
      <c r="Q159" s="96">
        <f>MIN(P159:P159)</f>
        <v>392087</v>
      </c>
    </row>
    <row r="160" spans="1:17" hidden="1">
      <c r="A160" s="25" t="s">
        <v>4966</v>
      </c>
      <c r="B160" s="13" t="s">
        <v>432</v>
      </c>
      <c r="C160" s="14" t="s">
        <v>2114</v>
      </c>
      <c r="D160" s="14" t="s">
        <v>2276</v>
      </c>
      <c r="E160" s="14" t="s">
        <v>2121</v>
      </c>
      <c r="F160" s="14" t="s">
        <v>7299</v>
      </c>
      <c r="G160" s="207" t="s">
        <v>2107</v>
      </c>
      <c r="H160" s="75" t="s">
        <v>2281</v>
      </c>
      <c r="I160" s="222">
        <v>5806</v>
      </c>
      <c r="J160" s="223">
        <v>854</v>
      </c>
      <c r="K160" s="217">
        <v>27</v>
      </c>
      <c r="L160" s="116">
        <v>2530.35</v>
      </c>
      <c r="M160" s="12">
        <f t="shared" si="14"/>
        <v>4.6503615999999998E-3</v>
      </c>
      <c r="N160" s="12">
        <f t="shared" si="15"/>
        <v>1.5695096E-3</v>
      </c>
      <c r="O160" s="17">
        <f t="shared" si="16"/>
        <v>1.8028480000000001E-4</v>
      </c>
      <c r="P160" s="95">
        <f t="shared" si="17"/>
        <v>216341</v>
      </c>
      <c r="Q160" s="96">
        <f>MIN(P160:P160)</f>
        <v>216341</v>
      </c>
    </row>
    <row r="161" spans="1:17" hidden="1">
      <c r="A161" s="25" t="s">
        <v>4967</v>
      </c>
      <c r="B161" s="13" t="s">
        <v>433</v>
      </c>
      <c r="C161" s="14" t="s">
        <v>2114</v>
      </c>
      <c r="D161" s="14" t="s">
        <v>2276</v>
      </c>
      <c r="E161" s="14" t="s">
        <v>2123</v>
      </c>
      <c r="F161" s="14" t="s">
        <v>7300</v>
      </c>
      <c r="G161" s="207" t="s">
        <v>2108</v>
      </c>
      <c r="H161" s="75" t="s">
        <v>2282</v>
      </c>
      <c r="I161" s="222">
        <v>7770</v>
      </c>
      <c r="J161" s="223">
        <v>974</v>
      </c>
      <c r="K161" s="217">
        <v>4</v>
      </c>
      <c r="L161" s="116">
        <v>1792.54</v>
      </c>
      <c r="M161" s="12">
        <f t="shared" si="14"/>
        <v>5.148005E-4</v>
      </c>
      <c r="N161" s="12">
        <f t="shared" si="15"/>
        <v>2.7972350000000001E-4</v>
      </c>
      <c r="O161" s="17">
        <f t="shared" si="16"/>
        <v>3.2130900000000001E-5</v>
      </c>
      <c r="P161" s="95">
        <f t="shared" si="17"/>
        <v>38557</v>
      </c>
      <c r="Q161" s="96">
        <f>MIN(P161:P161)</f>
        <v>38557</v>
      </c>
    </row>
    <row r="162" spans="1:17" hidden="1">
      <c r="A162" s="25" t="s">
        <v>4968</v>
      </c>
      <c r="B162" s="13" t="s">
        <v>434</v>
      </c>
      <c r="C162" s="14" t="s">
        <v>2114</v>
      </c>
      <c r="D162" s="14" t="s">
        <v>2276</v>
      </c>
      <c r="E162" s="14" t="s">
        <v>2130</v>
      </c>
      <c r="F162" s="14" t="s">
        <v>7299</v>
      </c>
      <c r="G162" s="207" t="s">
        <v>2107</v>
      </c>
      <c r="H162" s="75" t="s">
        <v>2278</v>
      </c>
      <c r="I162" s="222">
        <v>8886</v>
      </c>
      <c r="J162" s="223">
        <v>1304</v>
      </c>
      <c r="K162" s="217">
        <v>29</v>
      </c>
      <c r="L162" s="116">
        <v>3137.13</v>
      </c>
      <c r="M162" s="12">
        <f t="shared" si="14"/>
        <v>3.2635606000000002E-3</v>
      </c>
      <c r="N162" s="12">
        <f t="shared" si="15"/>
        <v>1.3565529000000001E-3</v>
      </c>
      <c r="O162" s="17">
        <f t="shared" si="16"/>
        <v>1.5582310000000001E-4</v>
      </c>
      <c r="P162" s="95">
        <f t="shared" si="17"/>
        <v>186987</v>
      </c>
      <c r="Q162" s="96">
        <f>MIN(P162:P162)</f>
        <v>186987</v>
      </c>
    </row>
    <row r="163" spans="1:17" hidden="1">
      <c r="A163" s="25" t="s">
        <v>4969</v>
      </c>
      <c r="B163" s="13" t="s">
        <v>435</v>
      </c>
      <c r="C163" s="14" t="s">
        <v>2114</v>
      </c>
      <c r="D163" s="14" t="s">
        <v>2283</v>
      </c>
      <c r="E163" s="14" t="s">
        <v>2115</v>
      </c>
      <c r="F163" s="14" t="s">
        <v>7298</v>
      </c>
      <c r="G163" s="207" t="s">
        <v>2106</v>
      </c>
      <c r="H163" s="75" t="s">
        <v>2284</v>
      </c>
      <c r="I163" s="222">
        <v>3431</v>
      </c>
      <c r="J163" s="223">
        <v>489</v>
      </c>
      <c r="K163" s="217">
        <v>23</v>
      </c>
      <c r="L163" s="116">
        <v>1569.26</v>
      </c>
      <c r="M163" s="12">
        <f t="shared" si="14"/>
        <v>6.7035849000000002E-3</v>
      </c>
      <c r="N163" s="12">
        <f t="shared" si="15"/>
        <v>2.0889163999999998E-3</v>
      </c>
      <c r="O163" s="17">
        <f t="shared" si="16"/>
        <v>2.3994740000000001E-4</v>
      </c>
      <c r="P163" s="95">
        <f t="shared" si="17"/>
        <v>287936</v>
      </c>
      <c r="Q163" s="96">
        <f>MIN(P163:P163)</f>
        <v>287936</v>
      </c>
    </row>
    <row r="164" spans="1:17" hidden="1">
      <c r="A164" s="25" t="s">
        <v>4970</v>
      </c>
      <c r="B164" s="13" t="s">
        <v>436</v>
      </c>
      <c r="C164" s="14" t="s">
        <v>2114</v>
      </c>
      <c r="D164" s="14" t="s">
        <v>2283</v>
      </c>
      <c r="E164" s="14" t="s">
        <v>2114</v>
      </c>
      <c r="F164" s="14" t="s">
        <v>7298</v>
      </c>
      <c r="G164" s="207" t="s">
        <v>2106</v>
      </c>
      <c r="H164" s="75" t="s">
        <v>2285</v>
      </c>
      <c r="I164" s="222">
        <v>14168</v>
      </c>
      <c r="J164" s="223">
        <v>1697</v>
      </c>
      <c r="K164" s="217">
        <v>4</v>
      </c>
      <c r="L164" s="116">
        <v>2263.66</v>
      </c>
      <c r="M164" s="12">
        <f t="shared" ref="M164:M172" si="18" xml:space="preserve"> ROUNDDOWN(K164/I164,10)</f>
        <v>2.823263E-4</v>
      </c>
      <c r="N164" s="12">
        <f t="shared" ref="N164:N172" si="19">ROUNDDOWN(J164*M164/L164,10)</f>
        <v>2.1165180000000001E-4</v>
      </c>
      <c r="O164" s="17">
        <f t="shared" ref="O164:O170" si="20">ROUNDDOWN(N164/$N$2500,10)</f>
        <v>2.43118E-5</v>
      </c>
      <c r="P164" s="95">
        <f t="shared" si="17"/>
        <v>29174</v>
      </c>
      <c r="Q164" s="96">
        <f>MIN(P164:P164)</f>
        <v>29174</v>
      </c>
    </row>
    <row r="165" spans="1:17" hidden="1">
      <c r="A165" s="25" t="s">
        <v>4971</v>
      </c>
      <c r="B165" s="13" t="s">
        <v>437</v>
      </c>
      <c r="C165" s="14" t="s">
        <v>2114</v>
      </c>
      <c r="D165" s="14" t="s">
        <v>2283</v>
      </c>
      <c r="E165" s="14" t="s">
        <v>2117</v>
      </c>
      <c r="F165" s="14" t="s">
        <v>7299</v>
      </c>
      <c r="G165" s="207" t="s">
        <v>2107</v>
      </c>
      <c r="H165" s="75" t="s">
        <v>2286</v>
      </c>
      <c r="I165" s="222">
        <v>4229</v>
      </c>
      <c r="J165" s="223">
        <v>607</v>
      </c>
      <c r="K165" s="217">
        <v>62</v>
      </c>
      <c r="L165" s="116">
        <v>1827.68</v>
      </c>
      <c r="M165" s="12">
        <f t="shared" si="18"/>
        <v>1.46606762E-2</v>
      </c>
      <c r="N165" s="12">
        <f t="shared" si="19"/>
        <v>4.8690308999999998E-3</v>
      </c>
      <c r="O165" s="17">
        <f t="shared" si="20"/>
        <v>5.592908E-4</v>
      </c>
      <c r="P165" s="95">
        <f t="shared" si="17"/>
        <v>671148</v>
      </c>
      <c r="Q165" s="96">
        <f>MIN(P165:P165)</f>
        <v>671148</v>
      </c>
    </row>
    <row r="166" spans="1:17" hidden="1">
      <c r="A166" s="25" t="s">
        <v>4972</v>
      </c>
      <c r="B166" s="13" t="s">
        <v>438</v>
      </c>
      <c r="C166" s="14" t="s">
        <v>2114</v>
      </c>
      <c r="D166" s="14" t="s">
        <v>2283</v>
      </c>
      <c r="E166" s="14" t="s">
        <v>2119</v>
      </c>
      <c r="F166" s="14" t="s">
        <v>7300</v>
      </c>
      <c r="G166" s="207" t="s">
        <v>2108</v>
      </c>
      <c r="H166" s="75" t="s">
        <v>2287</v>
      </c>
      <c r="I166" s="222">
        <v>6997</v>
      </c>
      <c r="J166" s="223">
        <v>918</v>
      </c>
      <c r="K166" s="217">
        <v>30</v>
      </c>
      <c r="L166" s="116">
        <v>1689.06</v>
      </c>
      <c r="M166" s="12">
        <f t="shared" si="18"/>
        <v>4.2875518E-3</v>
      </c>
      <c r="N166" s="12">
        <f t="shared" si="19"/>
        <v>2.3302739000000002E-3</v>
      </c>
      <c r="O166" s="17">
        <f t="shared" si="20"/>
        <v>2.6767149999999999E-4</v>
      </c>
      <c r="P166" s="95">
        <f t="shared" si="17"/>
        <v>321205</v>
      </c>
      <c r="Q166" s="96">
        <f>MIN(P166:P166)</f>
        <v>321205</v>
      </c>
    </row>
    <row r="167" spans="1:17" hidden="1">
      <c r="A167" s="25" t="s">
        <v>4973</v>
      </c>
      <c r="B167" s="13" t="s">
        <v>439</v>
      </c>
      <c r="C167" s="14" t="s">
        <v>2114</v>
      </c>
      <c r="D167" s="14" t="s">
        <v>2283</v>
      </c>
      <c r="E167" s="14" t="s">
        <v>2121</v>
      </c>
      <c r="F167" s="14" t="s">
        <v>7299</v>
      </c>
      <c r="G167" s="207" t="s">
        <v>2107</v>
      </c>
      <c r="H167" s="75" t="s">
        <v>2288</v>
      </c>
      <c r="I167" s="222">
        <v>4823</v>
      </c>
      <c r="J167" s="223">
        <v>623</v>
      </c>
      <c r="K167" s="217">
        <v>13</v>
      </c>
      <c r="L167" s="116">
        <v>2622.19</v>
      </c>
      <c r="M167" s="12">
        <f t="shared" si="18"/>
        <v>2.6954177000000001E-3</v>
      </c>
      <c r="N167" s="12">
        <f t="shared" si="19"/>
        <v>6.403979E-4</v>
      </c>
      <c r="O167" s="17">
        <f t="shared" si="20"/>
        <v>7.3560500000000002E-5</v>
      </c>
      <c r="P167" s="95">
        <f t="shared" si="17"/>
        <v>88272</v>
      </c>
      <c r="Q167" s="96">
        <f>MIN(P167:P167)</f>
        <v>88272</v>
      </c>
    </row>
    <row r="168" spans="1:17" hidden="1">
      <c r="A168" s="25" t="s">
        <v>4974</v>
      </c>
      <c r="B168" s="13" t="s">
        <v>440</v>
      </c>
      <c r="C168" s="14" t="s">
        <v>2114</v>
      </c>
      <c r="D168" s="14" t="s">
        <v>2283</v>
      </c>
      <c r="E168" s="14" t="s">
        <v>2123</v>
      </c>
      <c r="F168" s="14" t="s">
        <v>7299</v>
      </c>
      <c r="G168" s="207" t="s">
        <v>2107</v>
      </c>
      <c r="H168" s="75" t="s">
        <v>2285</v>
      </c>
      <c r="I168" s="222">
        <v>6968</v>
      </c>
      <c r="J168" s="223">
        <v>1044</v>
      </c>
      <c r="K168" s="217">
        <v>20</v>
      </c>
      <c r="L168" s="116">
        <v>2271.83</v>
      </c>
      <c r="M168" s="12">
        <f t="shared" si="18"/>
        <v>2.870264E-3</v>
      </c>
      <c r="N168" s="12">
        <f t="shared" si="19"/>
        <v>1.3190051999999999E-3</v>
      </c>
      <c r="O168" s="17">
        <f t="shared" si="20"/>
        <v>1.515101E-4</v>
      </c>
      <c r="P168" s="95">
        <f t="shared" si="17"/>
        <v>181812</v>
      </c>
      <c r="Q168" s="96">
        <f>MIN(P168:P168)</f>
        <v>181812</v>
      </c>
    </row>
    <row r="169" spans="1:17" hidden="1">
      <c r="A169" s="25" t="s">
        <v>4975</v>
      </c>
      <c r="B169" s="13" t="s">
        <v>441</v>
      </c>
      <c r="C169" s="14" t="s">
        <v>2114</v>
      </c>
      <c r="D169" s="14" t="s">
        <v>2289</v>
      </c>
      <c r="E169" s="14" t="s">
        <v>2115</v>
      </c>
      <c r="F169" s="14" t="s">
        <v>7298</v>
      </c>
      <c r="G169" s="207" t="s">
        <v>2106</v>
      </c>
      <c r="H169" s="75" t="s">
        <v>2290</v>
      </c>
      <c r="I169" s="222">
        <v>75124</v>
      </c>
      <c r="J169" s="223">
        <v>8202</v>
      </c>
      <c r="K169" s="217">
        <v>164</v>
      </c>
      <c r="L169" s="116">
        <v>2482.0300000000002</v>
      </c>
      <c r="M169" s="12">
        <f t="shared" si="18"/>
        <v>2.1830573000000001E-3</v>
      </c>
      <c r="N169" s="12">
        <f t="shared" si="19"/>
        <v>7.2140288000000002E-3</v>
      </c>
      <c r="O169" s="17">
        <f t="shared" si="20"/>
        <v>8.2865360000000004E-4</v>
      </c>
      <c r="P169" s="95">
        <f t="shared" si="17"/>
        <v>994384</v>
      </c>
      <c r="Q169" s="96">
        <f>MIN(P169:P169)</f>
        <v>994384</v>
      </c>
    </row>
    <row r="170" spans="1:17" hidden="1">
      <c r="A170" s="25" t="s">
        <v>4976</v>
      </c>
      <c r="B170" s="13" t="s">
        <v>442</v>
      </c>
      <c r="C170" s="14" t="s">
        <v>2114</v>
      </c>
      <c r="D170" s="14" t="s">
        <v>2291</v>
      </c>
      <c r="E170" s="14" t="s">
        <v>2115</v>
      </c>
      <c r="F170" s="14" t="s">
        <v>7298</v>
      </c>
      <c r="G170" s="207" t="s">
        <v>2106</v>
      </c>
      <c r="H170" s="75" t="s">
        <v>2292</v>
      </c>
      <c r="I170" s="222">
        <v>91948</v>
      </c>
      <c r="J170" s="223">
        <v>11191</v>
      </c>
      <c r="K170" s="217">
        <v>252</v>
      </c>
      <c r="L170" s="116">
        <v>2790.33</v>
      </c>
      <c r="M170" s="12">
        <f t="shared" si="18"/>
        <v>2.7406794999999999E-3</v>
      </c>
      <c r="N170" s="12">
        <f t="shared" si="19"/>
        <v>1.09918698E-2</v>
      </c>
      <c r="O170" s="17">
        <f t="shared" si="20"/>
        <v>1.2626027000000001E-3</v>
      </c>
      <c r="P170" s="95">
        <f t="shared" si="17"/>
        <v>1515123</v>
      </c>
      <c r="Q170" s="96">
        <f>MIN(P170:P170)</f>
        <v>1515123</v>
      </c>
    </row>
    <row r="171" spans="1:17" hidden="1">
      <c r="A171" s="25" t="s">
        <v>4977</v>
      </c>
      <c r="B171" s="13" t="s">
        <v>443</v>
      </c>
      <c r="C171" s="14" t="s">
        <v>2114</v>
      </c>
      <c r="D171" s="14" t="s">
        <v>2293</v>
      </c>
      <c r="E171" s="14" t="s">
        <v>2115</v>
      </c>
      <c r="F171" s="14" t="s">
        <v>7298</v>
      </c>
      <c r="G171" s="207" t="s">
        <v>2106</v>
      </c>
      <c r="H171" s="75" t="s">
        <v>2294</v>
      </c>
      <c r="I171" s="222">
        <v>673743</v>
      </c>
      <c r="J171" s="223">
        <v>73757</v>
      </c>
      <c r="K171" s="217">
        <v>79</v>
      </c>
      <c r="L171" s="116">
        <v>3868.69</v>
      </c>
      <c r="M171" s="12">
        <f t="shared" si="18"/>
        <v>1.172553E-4</v>
      </c>
      <c r="N171" s="12">
        <f t="shared" si="19"/>
        <v>2.2354851000000002E-3</v>
      </c>
      <c r="O171" s="17">
        <f t="shared" ref="O171" si="21">ROUNDDOWN(N171/$N$2500,10)</f>
        <v>2.5678339999999999E-4</v>
      </c>
      <c r="P171" s="95">
        <f t="shared" si="17"/>
        <v>308140</v>
      </c>
      <c r="Q171" s="96">
        <f>MIN(P171:P171)</f>
        <v>308140</v>
      </c>
    </row>
    <row r="172" spans="1:17" s="1" customFormat="1" hidden="1">
      <c r="A172" s="51" t="s">
        <v>7277</v>
      </c>
      <c r="B172" s="52" t="s">
        <v>7278</v>
      </c>
      <c r="C172" s="53" t="s">
        <v>2114</v>
      </c>
      <c r="D172" s="54" t="s">
        <v>3328</v>
      </c>
      <c r="E172" s="54" t="s">
        <v>2115</v>
      </c>
      <c r="F172" s="14" t="s">
        <v>7298</v>
      </c>
      <c r="G172" s="208" t="s">
        <v>2106</v>
      </c>
      <c r="H172" s="155" t="s">
        <v>7276</v>
      </c>
      <c r="I172" s="222">
        <v>100294</v>
      </c>
      <c r="J172" s="223">
        <v>10899</v>
      </c>
      <c r="K172" s="217">
        <v>471</v>
      </c>
      <c r="L172" s="116">
        <v>2055.25</v>
      </c>
      <c r="M172" s="67">
        <f t="shared" si="18"/>
        <v>4.6961931E-3</v>
      </c>
      <c r="N172" s="67">
        <f t="shared" si="19"/>
        <v>2.4903933100000001E-2</v>
      </c>
      <c r="O172" s="68">
        <f>ROUNDDOWN(N172/$N$2500,10)</f>
        <v>2.8606393E-3</v>
      </c>
      <c r="P172" s="95">
        <f t="shared" si="17"/>
        <v>3432767</v>
      </c>
      <c r="Q172" s="96">
        <f>MIN(P172:P172)</f>
        <v>3432767</v>
      </c>
    </row>
    <row r="173" spans="1:17" s="8" customFormat="1" ht="21" hidden="1" thickBot="1">
      <c r="A173" s="49" t="s">
        <v>4978</v>
      </c>
      <c r="B173" s="47"/>
      <c r="C173" s="50" t="s">
        <v>2114</v>
      </c>
      <c r="D173" s="35" t="s">
        <v>1674</v>
      </c>
      <c r="E173" s="203"/>
      <c r="F173" s="205"/>
      <c r="G173" s="209"/>
      <c r="H173" s="36"/>
      <c r="I173" s="225">
        <f>SUM(I4:I172)</f>
        <v>2879271</v>
      </c>
      <c r="J173" s="225">
        <f t="shared" ref="J173:K173" si="22">SUM(J4:J172)</f>
        <v>374203</v>
      </c>
      <c r="K173" s="225">
        <f t="shared" si="22"/>
        <v>4070</v>
      </c>
      <c r="L173" s="142"/>
      <c r="M173" s="37"/>
      <c r="N173" s="37"/>
      <c r="O173" s="62"/>
      <c r="P173" s="147">
        <f>SUM(P4:P172)</f>
        <v>33106071</v>
      </c>
      <c r="Q173" s="97">
        <f>SUM(Q4:Q172)</f>
        <v>33106071</v>
      </c>
    </row>
    <row r="174" spans="1:17" hidden="1">
      <c r="A174" s="48" t="s">
        <v>4979</v>
      </c>
      <c r="B174" s="41" t="s">
        <v>444</v>
      </c>
      <c r="C174" s="42" t="s">
        <v>2119</v>
      </c>
      <c r="D174" s="42" t="s">
        <v>2115</v>
      </c>
      <c r="E174" s="42" t="s">
        <v>2115</v>
      </c>
      <c r="F174" s="14" t="s">
        <v>7298</v>
      </c>
      <c r="G174" s="210" t="s">
        <v>2106</v>
      </c>
      <c r="H174" s="43" t="s">
        <v>2295</v>
      </c>
      <c r="I174" s="222">
        <v>11474</v>
      </c>
      <c r="J174" s="226">
        <v>1550</v>
      </c>
      <c r="K174" s="227">
        <v>26</v>
      </c>
      <c r="L174" s="116">
        <v>1744.58</v>
      </c>
      <c r="M174" s="44">
        <f t="shared" ref="M174:M205" si="23" xml:space="preserve"> ROUNDDOWN(K174/I174,10)</f>
        <v>2.2659925999999999E-3</v>
      </c>
      <c r="N174" s="44">
        <f t="shared" ref="N174:N205" si="24">ROUNDDOWN(J174*M174/L174,10)</f>
        <v>2.0132573000000002E-3</v>
      </c>
      <c r="O174" s="45">
        <f t="shared" ref="O174:O205" si="25">ROUNDDOWN(N174/$N$2500,10)</f>
        <v>2.3125669999999999E-4</v>
      </c>
      <c r="P174" s="95">
        <f>ROUNDDOWN(1200000000*O174,0)</f>
        <v>277508</v>
      </c>
      <c r="Q174" s="96">
        <f>MIN(P174:P174)</f>
        <v>277508</v>
      </c>
    </row>
    <row r="175" spans="1:17" hidden="1">
      <c r="A175" s="25" t="s">
        <v>4980</v>
      </c>
      <c r="B175" s="13" t="s">
        <v>445</v>
      </c>
      <c r="C175" s="14" t="s">
        <v>2119</v>
      </c>
      <c r="D175" s="14" t="s">
        <v>2115</v>
      </c>
      <c r="E175" s="14" t="s">
        <v>2114</v>
      </c>
      <c r="F175" s="14" t="s">
        <v>7298</v>
      </c>
      <c r="G175" s="207" t="s">
        <v>2106</v>
      </c>
      <c r="H175" s="16" t="s">
        <v>2296</v>
      </c>
      <c r="I175" s="222">
        <v>10153</v>
      </c>
      <c r="J175" s="226">
        <v>1114</v>
      </c>
      <c r="K175" s="227">
        <v>31</v>
      </c>
      <c r="L175" s="116">
        <v>2437.2600000000002</v>
      </c>
      <c r="M175" s="12">
        <f t="shared" si="23"/>
        <v>3.0532847000000001E-3</v>
      </c>
      <c r="N175" s="12">
        <f t="shared" si="24"/>
        <v>1.3955668E-3</v>
      </c>
      <c r="O175" s="17">
        <f t="shared" si="25"/>
        <v>1.6030450000000001E-4</v>
      </c>
      <c r="P175" s="95">
        <f t="shared" ref="P175:P238" si="26">ROUNDDOWN(1200000000*O175,0)</f>
        <v>192365</v>
      </c>
      <c r="Q175" s="96">
        <f>MIN(P175:P175)</f>
        <v>192365</v>
      </c>
    </row>
    <row r="176" spans="1:17" hidden="1">
      <c r="A176" s="25" t="s">
        <v>4981</v>
      </c>
      <c r="B176" s="13" t="s">
        <v>446</v>
      </c>
      <c r="C176" s="14" t="s">
        <v>2119</v>
      </c>
      <c r="D176" s="14" t="s">
        <v>2115</v>
      </c>
      <c r="E176" s="14" t="s">
        <v>2117</v>
      </c>
      <c r="F176" s="14" t="s">
        <v>7298</v>
      </c>
      <c r="G176" s="207" t="s">
        <v>2106</v>
      </c>
      <c r="H176" s="16" t="s">
        <v>2297</v>
      </c>
      <c r="I176" s="222">
        <v>1740</v>
      </c>
      <c r="J176" s="226">
        <v>218</v>
      </c>
      <c r="K176" s="227">
        <v>4</v>
      </c>
      <c r="L176" s="116">
        <v>3069.2</v>
      </c>
      <c r="M176" s="12">
        <f t="shared" si="23"/>
        <v>2.2988505E-3</v>
      </c>
      <c r="N176" s="12">
        <f t="shared" si="24"/>
        <v>1.6328330000000001E-4</v>
      </c>
      <c r="O176" s="17">
        <f t="shared" si="25"/>
        <v>1.8755800000000001E-5</v>
      </c>
      <c r="P176" s="95">
        <f t="shared" si="26"/>
        <v>22506</v>
      </c>
      <c r="Q176" s="96">
        <f>MIN(P176:P176)</f>
        <v>22506</v>
      </c>
    </row>
    <row r="177" spans="1:17" hidden="1">
      <c r="A177" s="25" t="s">
        <v>4982</v>
      </c>
      <c r="B177" s="13" t="s">
        <v>447</v>
      </c>
      <c r="C177" s="14" t="s">
        <v>2119</v>
      </c>
      <c r="D177" s="14" t="s">
        <v>2115</v>
      </c>
      <c r="E177" s="14" t="s">
        <v>2119</v>
      </c>
      <c r="F177" s="14" t="s">
        <v>7299</v>
      </c>
      <c r="G177" s="207" t="s">
        <v>2107</v>
      </c>
      <c r="H177" s="16" t="s">
        <v>2295</v>
      </c>
      <c r="I177" s="222">
        <v>12023</v>
      </c>
      <c r="J177" s="226">
        <v>1949</v>
      </c>
      <c r="K177" s="227">
        <v>45</v>
      </c>
      <c r="L177" s="116">
        <v>1587.29</v>
      </c>
      <c r="M177" s="12">
        <f t="shared" si="23"/>
        <v>3.7428261999999999E-3</v>
      </c>
      <c r="N177" s="12">
        <f t="shared" si="24"/>
        <v>4.5957374999999996E-3</v>
      </c>
      <c r="O177" s="17">
        <f t="shared" si="25"/>
        <v>5.2789839999999998E-4</v>
      </c>
      <c r="P177" s="95">
        <f t="shared" si="26"/>
        <v>633478</v>
      </c>
      <c r="Q177" s="96">
        <f>MIN(P177:P177)</f>
        <v>633478</v>
      </c>
    </row>
    <row r="178" spans="1:17" hidden="1">
      <c r="A178" s="25" t="s">
        <v>4983</v>
      </c>
      <c r="B178" s="13" t="s">
        <v>448</v>
      </c>
      <c r="C178" s="14" t="s">
        <v>2119</v>
      </c>
      <c r="D178" s="14" t="s">
        <v>2115</v>
      </c>
      <c r="E178" s="14" t="s">
        <v>2121</v>
      </c>
      <c r="F178" s="14" t="s">
        <v>7299</v>
      </c>
      <c r="G178" s="207" t="s">
        <v>2107</v>
      </c>
      <c r="H178" s="16" t="s">
        <v>2298</v>
      </c>
      <c r="I178" s="222">
        <v>4049</v>
      </c>
      <c r="J178" s="226">
        <v>604</v>
      </c>
      <c r="K178" s="227">
        <v>19</v>
      </c>
      <c r="L178" s="116">
        <v>1765.69</v>
      </c>
      <c r="M178" s="12">
        <f t="shared" si="23"/>
        <v>4.6925166000000001E-3</v>
      </c>
      <c r="N178" s="12">
        <f t="shared" si="24"/>
        <v>1.6051968E-3</v>
      </c>
      <c r="O178" s="17">
        <f t="shared" si="25"/>
        <v>1.84384E-4</v>
      </c>
      <c r="P178" s="95">
        <f t="shared" si="26"/>
        <v>221260</v>
      </c>
      <c r="Q178" s="96">
        <f>MIN(P178:P178)</f>
        <v>221260</v>
      </c>
    </row>
    <row r="179" spans="1:17" hidden="1">
      <c r="A179" s="25" t="s">
        <v>4984</v>
      </c>
      <c r="B179" s="13" t="s">
        <v>449</v>
      </c>
      <c r="C179" s="14" t="s">
        <v>2119</v>
      </c>
      <c r="D179" s="14" t="s">
        <v>2115</v>
      </c>
      <c r="E179" s="14" t="s">
        <v>2123</v>
      </c>
      <c r="F179" s="14" t="s">
        <v>7299</v>
      </c>
      <c r="G179" s="207" t="s">
        <v>2107</v>
      </c>
      <c r="H179" s="16" t="s">
        <v>2299</v>
      </c>
      <c r="I179" s="222">
        <v>3101</v>
      </c>
      <c r="J179" s="226">
        <v>372</v>
      </c>
      <c r="K179" s="227">
        <v>20</v>
      </c>
      <c r="L179" s="116">
        <v>1630.61</v>
      </c>
      <c r="M179" s="12">
        <f t="shared" si="23"/>
        <v>6.4495324000000001E-3</v>
      </c>
      <c r="N179" s="12">
        <f t="shared" si="24"/>
        <v>1.4713670999999999E-3</v>
      </c>
      <c r="O179" s="17">
        <f t="shared" si="25"/>
        <v>1.690114E-4</v>
      </c>
      <c r="P179" s="95">
        <f t="shared" si="26"/>
        <v>202813</v>
      </c>
      <c r="Q179" s="96">
        <f>MIN(P179:P179)</f>
        <v>202813</v>
      </c>
    </row>
    <row r="180" spans="1:17" hidden="1">
      <c r="A180" s="25" t="s">
        <v>4985</v>
      </c>
      <c r="B180" s="13" t="s">
        <v>450</v>
      </c>
      <c r="C180" s="14" t="s">
        <v>2119</v>
      </c>
      <c r="D180" s="14" t="s">
        <v>2115</v>
      </c>
      <c r="E180" s="14" t="s">
        <v>2130</v>
      </c>
      <c r="F180" s="14" t="s">
        <v>7299</v>
      </c>
      <c r="G180" s="207" t="s">
        <v>2107</v>
      </c>
      <c r="H180" s="16" t="s">
        <v>2300</v>
      </c>
      <c r="I180" s="222">
        <v>3160</v>
      </c>
      <c r="J180" s="226">
        <v>422</v>
      </c>
      <c r="K180" s="227">
        <v>10</v>
      </c>
      <c r="L180" s="116">
        <v>1386.22</v>
      </c>
      <c r="M180" s="12">
        <f t="shared" si="23"/>
        <v>3.1645569000000001E-3</v>
      </c>
      <c r="N180" s="12">
        <f t="shared" si="24"/>
        <v>9.6337009999999999E-4</v>
      </c>
      <c r="O180" s="17">
        <f t="shared" si="25"/>
        <v>1.106594E-4</v>
      </c>
      <c r="P180" s="95">
        <f t="shared" si="26"/>
        <v>132791</v>
      </c>
      <c r="Q180" s="96">
        <f>MIN(P180:P180)</f>
        <v>132791</v>
      </c>
    </row>
    <row r="181" spans="1:17" hidden="1">
      <c r="A181" s="25" t="s">
        <v>4986</v>
      </c>
      <c r="B181" s="13" t="s">
        <v>451</v>
      </c>
      <c r="C181" s="14" t="s">
        <v>2119</v>
      </c>
      <c r="D181" s="14" t="s">
        <v>2115</v>
      </c>
      <c r="E181" s="14" t="s">
        <v>2154</v>
      </c>
      <c r="F181" s="14" t="s">
        <v>7299</v>
      </c>
      <c r="G181" s="207" t="s">
        <v>2107</v>
      </c>
      <c r="H181" s="16" t="s">
        <v>2301</v>
      </c>
      <c r="I181" s="222">
        <v>4415</v>
      </c>
      <c r="J181" s="226">
        <v>626</v>
      </c>
      <c r="K181" s="227">
        <v>35</v>
      </c>
      <c r="L181" s="116">
        <v>1638.02</v>
      </c>
      <c r="M181" s="12">
        <f t="shared" si="23"/>
        <v>7.9275197999999995E-3</v>
      </c>
      <c r="N181" s="12">
        <f t="shared" si="24"/>
        <v>3.0296500000000001E-3</v>
      </c>
      <c r="O181" s="17">
        <f t="shared" si="25"/>
        <v>3.4800670000000001E-4</v>
      </c>
      <c r="P181" s="95">
        <f t="shared" si="26"/>
        <v>417608</v>
      </c>
      <c r="Q181" s="96">
        <f>MIN(P181:P181)</f>
        <v>417608</v>
      </c>
    </row>
    <row r="182" spans="1:17" hidden="1">
      <c r="A182" s="25" t="s">
        <v>4987</v>
      </c>
      <c r="B182" s="13" t="s">
        <v>452</v>
      </c>
      <c r="C182" s="14" t="s">
        <v>2119</v>
      </c>
      <c r="D182" s="14" t="s">
        <v>2115</v>
      </c>
      <c r="E182" s="14" t="s">
        <v>2156</v>
      </c>
      <c r="F182" s="14" t="s">
        <v>7299</v>
      </c>
      <c r="G182" s="207" t="s">
        <v>2107</v>
      </c>
      <c r="H182" s="16" t="s">
        <v>2302</v>
      </c>
      <c r="I182" s="222">
        <v>3343</v>
      </c>
      <c r="J182" s="226">
        <v>451</v>
      </c>
      <c r="K182" s="227">
        <v>28</v>
      </c>
      <c r="L182" s="116">
        <v>2091.59</v>
      </c>
      <c r="M182" s="12">
        <f t="shared" si="23"/>
        <v>8.3757103999999999E-3</v>
      </c>
      <c r="N182" s="12">
        <f t="shared" si="24"/>
        <v>1.8060160999999999E-3</v>
      </c>
      <c r="O182" s="17">
        <f t="shared" si="25"/>
        <v>2.074515E-4</v>
      </c>
      <c r="P182" s="95">
        <f t="shared" si="26"/>
        <v>248941</v>
      </c>
      <c r="Q182" s="96">
        <f>MIN(P182:P182)</f>
        <v>248941</v>
      </c>
    </row>
    <row r="183" spans="1:17" hidden="1">
      <c r="A183" s="25" t="s">
        <v>4988</v>
      </c>
      <c r="B183" s="13" t="s">
        <v>453</v>
      </c>
      <c r="C183" s="14" t="s">
        <v>2119</v>
      </c>
      <c r="D183" s="14" t="s">
        <v>2114</v>
      </c>
      <c r="E183" s="14" t="s">
        <v>2115</v>
      </c>
      <c r="F183" s="14" t="s">
        <v>7298</v>
      </c>
      <c r="G183" s="207" t="s">
        <v>2106</v>
      </c>
      <c r="H183" s="16" t="s">
        <v>2303</v>
      </c>
      <c r="I183" s="222">
        <v>28190</v>
      </c>
      <c r="J183" s="226">
        <v>3871</v>
      </c>
      <c r="K183" s="227">
        <v>198</v>
      </c>
      <c r="L183" s="116">
        <v>2461.4499999999998</v>
      </c>
      <c r="M183" s="12">
        <f t="shared" si="23"/>
        <v>7.0237672000000003E-3</v>
      </c>
      <c r="N183" s="12">
        <f t="shared" si="24"/>
        <v>1.10459293E-2</v>
      </c>
      <c r="O183" s="17">
        <f t="shared" si="25"/>
        <v>1.2688123999999999E-3</v>
      </c>
      <c r="P183" s="95">
        <f t="shared" si="26"/>
        <v>1522574</v>
      </c>
      <c r="Q183" s="96">
        <f>MIN(P183:P183)</f>
        <v>1522574</v>
      </c>
    </row>
    <row r="184" spans="1:17" hidden="1">
      <c r="A184" s="25" t="s">
        <v>4989</v>
      </c>
      <c r="B184" s="13" t="s">
        <v>454</v>
      </c>
      <c r="C184" s="14" t="s">
        <v>2119</v>
      </c>
      <c r="D184" s="14" t="s">
        <v>2114</v>
      </c>
      <c r="E184" s="14" t="s">
        <v>2114</v>
      </c>
      <c r="F184" s="14" t="s">
        <v>7299</v>
      </c>
      <c r="G184" s="207" t="s">
        <v>2107</v>
      </c>
      <c r="H184" s="16" t="s">
        <v>2304</v>
      </c>
      <c r="I184" s="222">
        <v>6040</v>
      </c>
      <c r="J184" s="226">
        <v>945</v>
      </c>
      <c r="K184" s="227">
        <v>46</v>
      </c>
      <c r="L184" s="116">
        <v>1393.55</v>
      </c>
      <c r="M184" s="12">
        <f t="shared" si="23"/>
        <v>7.6158939999999998E-3</v>
      </c>
      <c r="N184" s="12">
        <f t="shared" si="24"/>
        <v>5.1645221E-3</v>
      </c>
      <c r="O184" s="17">
        <f t="shared" si="25"/>
        <v>5.9323299999999998E-4</v>
      </c>
      <c r="P184" s="95">
        <f t="shared" si="26"/>
        <v>711879</v>
      </c>
      <c r="Q184" s="96">
        <f>MIN(P184:P184)</f>
        <v>711879</v>
      </c>
    </row>
    <row r="185" spans="1:17" hidden="1">
      <c r="A185" s="25" t="s">
        <v>4990</v>
      </c>
      <c r="B185" s="13" t="s">
        <v>455</v>
      </c>
      <c r="C185" s="14" t="s">
        <v>2119</v>
      </c>
      <c r="D185" s="14" t="s">
        <v>2114</v>
      </c>
      <c r="E185" s="14" t="s">
        <v>2117</v>
      </c>
      <c r="F185" s="14" t="s">
        <v>7299</v>
      </c>
      <c r="G185" s="207" t="s">
        <v>2107</v>
      </c>
      <c r="H185" s="16" t="s">
        <v>2303</v>
      </c>
      <c r="I185" s="222">
        <v>9499</v>
      </c>
      <c r="J185" s="226">
        <v>1827</v>
      </c>
      <c r="K185" s="227">
        <v>37</v>
      </c>
      <c r="L185" s="116">
        <v>2149.09</v>
      </c>
      <c r="M185" s="12">
        <f t="shared" si="23"/>
        <v>3.8951468000000002E-3</v>
      </c>
      <c r="N185" s="12">
        <f t="shared" si="24"/>
        <v>3.3113703999999998E-3</v>
      </c>
      <c r="O185" s="17">
        <f t="shared" si="25"/>
        <v>3.80367E-4</v>
      </c>
      <c r="P185" s="95">
        <f t="shared" si="26"/>
        <v>456440</v>
      </c>
      <c r="Q185" s="96">
        <f>MIN(P185:P185)</f>
        <v>456440</v>
      </c>
    </row>
    <row r="186" spans="1:17" hidden="1">
      <c r="A186" s="25" t="s">
        <v>4991</v>
      </c>
      <c r="B186" s="13" t="s">
        <v>456</v>
      </c>
      <c r="C186" s="14" t="s">
        <v>2119</v>
      </c>
      <c r="D186" s="14" t="s">
        <v>2114</v>
      </c>
      <c r="E186" s="14" t="s">
        <v>2119</v>
      </c>
      <c r="F186" s="14" t="s">
        <v>7299</v>
      </c>
      <c r="G186" s="207" t="s">
        <v>2107</v>
      </c>
      <c r="H186" s="16" t="s">
        <v>2305</v>
      </c>
      <c r="I186" s="222">
        <v>3726</v>
      </c>
      <c r="J186" s="226">
        <v>614</v>
      </c>
      <c r="K186" s="227">
        <v>8</v>
      </c>
      <c r="L186" s="116">
        <v>1469.76</v>
      </c>
      <c r="M186" s="12">
        <f t="shared" si="23"/>
        <v>2.1470745999999999E-3</v>
      </c>
      <c r="N186" s="12">
        <f t="shared" si="24"/>
        <v>8.9695170000000002E-4</v>
      </c>
      <c r="O186" s="17">
        <f t="shared" si="25"/>
        <v>1.030301E-4</v>
      </c>
      <c r="P186" s="95">
        <f t="shared" si="26"/>
        <v>123636</v>
      </c>
      <c r="Q186" s="96">
        <f>MIN(P186:P186)</f>
        <v>123636</v>
      </c>
    </row>
    <row r="187" spans="1:17" hidden="1">
      <c r="A187" s="25" t="s">
        <v>4992</v>
      </c>
      <c r="B187" s="13" t="s">
        <v>457</v>
      </c>
      <c r="C187" s="14" t="s">
        <v>2119</v>
      </c>
      <c r="D187" s="14" t="s">
        <v>2114</v>
      </c>
      <c r="E187" s="14" t="s">
        <v>2121</v>
      </c>
      <c r="F187" s="14" t="s">
        <v>7300</v>
      </c>
      <c r="G187" s="207" t="s">
        <v>2108</v>
      </c>
      <c r="H187" s="16" t="s">
        <v>2306</v>
      </c>
      <c r="I187" s="222">
        <v>3731</v>
      </c>
      <c r="J187" s="226">
        <v>609</v>
      </c>
      <c r="K187" s="227">
        <v>11</v>
      </c>
      <c r="L187" s="116">
        <v>1771.49</v>
      </c>
      <c r="M187" s="12">
        <f t="shared" si="23"/>
        <v>2.9482712000000002E-3</v>
      </c>
      <c r="N187" s="12">
        <f t="shared" si="24"/>
        <v>1.0135519E-3</v>
      </c>
      <c r="O187" s="17">
        <f t="shared" si="25"/>
        <v>1.1642359999999999E-4</v>
      </c>
      <c r="P187" s="95">
        <f t="shared" si="26"/>
        <v>139708</v>
      </c>
      <c r="Q187" s="96">
        <f>MIN(P187:P187)</f>
        <v>139708</v>
      </c>
    </row>
    <row r="188" spans="1:17" hidden="1">
      <c r="A188" s="25" t="s">
        <v>4993</v>
      </c>
      <c r="B188" s="13" t="s">
        <v>458</v>
      </c>
      <c r="C188" s="14" t="s">
        <v>2119</v>
      </c>
      <c r="D188" s="14" t="s">
        <v>2114</v>
      </c>
      <c r="E188" s="14" t="s">
        <v>2123</v>
      </c>
      <c r="F188" s="14" t="s">
        <v>7299</v>
      </c>
      <c r="G188" s="207" t="s">
        <v>2107</v>
      </c>
      <c r="H188" s="16" t="s">
        <v>2105</v>
      </c>
      <c r="I188" s="222">
        <v>4577</v>
      </c>
      <c r="J188" s="226">
        <v>769</v>
      </c>
      <c r="K188" s="227">
        <v>20</v>
      </c>
      <c r="L188" s="116">
        <v>1688.29</v>
      </c>
      <c r="M188" s="12">
        <f t="shared" si="23"/>
        <v>4.3696743999999997E-3</v>
      </c>
      <c r="N188" s="12">
        <f t="shared" si="24"/>
        <v>1.9903450000000001E-3</v>
      </c>
      <c r="O188" s="17">
        <f t="shared" si="25"/>
        <v>2.2862490000000001E-4</v>
      </c>
      <c r="P188" s="95">
        <f t="shared" si="26"/>
        <v>274349</v>
      </c>
      <c r="Q188" s="96">
        <f>MIN(P188:P188)</f>
        <v>274349</v>
      </c>
    </row>
    <row r="189" spans="1:17" hidden="1">
      <c r="A189" s="25" t="s">
        <v>4994</v>
      </c>
      <c r="B189" s="13" t="s">
        <v>459</v>
      </c>
      <c r="C189" s="14" t="s">
        <v>2119</v>
      </c>
      <c r="D189" s="14" t="s">
        <v>2114</v>
      </c>
      <c r="E189" s="14" t="s">
        <v>2130</v>
      </c>
      <c r="F189" s="14" t="s">
        <v>7300</v>
      </c>
      <c r="G189" s="207" t="s">
        <v>2108</v>
      </c>
      <c r="H189" s="16" t="s">
        <v>2307</v>
      </c>
      <c r="I189" s="222">
        <v>8421</v>
      </c>
      <c r="J189" s="226">
        <v>1171</v>
      </c>
      <c r="K189" s="227">
        <v>97</v>
      </c>
      <c r="L189" s="116">
        <v>1423.39</v>
      </c>
      <c r="M189" s="12">
        <f t="shared" si="23"/>
        <v>1.15188219E-2</v>
      </c>
      <c r="N189" s="12">
        <f t="shared" si="24"/>
        <v>9.4763490000000002E-3</v>
      </c>
      <c r="O189" s="17">
        <f t="shared" si="25"/>
        <v>1.0885195E-3</v>
      </c>
      <c r="P189" s="95">
        <f t="shared" si="26"/>
        <v>1306223</v>
      </c>
      <c r="Q189" s="96">
        <f>MIN(P189:P189)</f>
        <v>1306223</v>
      </c>
    </row>
    <row r="190" spans="1:17" hidden="1">
      <c r="A190" s="25" t="s">
        <v>4995</v>
      </c>
      <c r="B190" s="13" t="s">
        <v>460</v>
      </c>
      <c r="C190" s="14" t="s">
        <v>2119</v>
      </c>
      <c r="D190" s="14" t="s">
        <v>2114</v>
      </c>
      <c r="E190" s="14" t="s">
        <v>2154</v>
      </c>
      <c r="F190" s="14" t="s">
        <v>7299</v>
      </c>
      <c r="G190" s="207" t="s">
        <v>2107</v>
      </c>
      <c r="H190" s="16" t="s">
        <v>2308</v>
      </c>
      <c r="I190" s="222">
        <v>3791</v>
      </c>
      <c r="J190" s="226">
        <v>603</v>
      </c>
      <c r="K190" s="227">
        <v>22</v>
      </c>
      <c r="L190" s="116">
        <v>1825.53</v>
      </c>
      <c r="M190" s="12">
        <f t="shared" si="23"/>
        <v>5.8032181000000002E-3</v>
      </c>
      <c r="N190" s="12">
        <f t="shared" si="24"/>
        <v>1.9168900999999999E-3</v>
      </c>
      <c r="O190" s="17">
        <f t="shared" si="25"/>
        <v>2.2018729999999999E-4</v>
      </c>
      <c r="P190" s="95">
        <f t="shared" si="26"/>
        <v>264224</v>
      </c>
      <c r="Q190" s="96">
        <f>MIN(P190:P190)</f>
        <v>264224</v>
      </c>
    </row>
    <row r="191" spans="1:17" hidden="1">
      <c r="A191" s="25" t="s">
        <v>4996</v>
      </c>
      <c r="B191" s="13" t="s">
        <v>461</v>
      </c>
      <c r="C191" s="14" t="s">
        <v>2119</v>
      </c>
      <c r="D191" s="14" t="s">
        <v>2114</v>
      </c>
      <c r="E191" s="14" t="s">
        <v>2156</v>
      </c>
      <c r="F191" s="14" t="s">
        <v>7299</v>
      </c>
      <c r="G191" s="207" t="s">
        <v>2107</v>
      </c>
      <c r="H191" s="16" t="s">
        <v>2309</v>
      </c>
      <c r="I191" s="222">
        <v>4884</v>
      </c>
      <c r="J191" s="226">
        <v>759</v>
      </c>
      <c r="K191" s="227">
        <v>72</v>
      </c>
      <c r="L191" s="116">
        <v>1276.99</v>
      </c>
      <c r="M191" s="12">
        <f t="shared" si="23"/>
        <v>1.47420147E-2</v>
      </c>
      <c r="N191" s="12">
        <f t="shared" si="24"/>
        <v>8.7621586999999997E-3</v>
      </c>
      <c r="O191" s="17">
        <f t="shared" si="25"/>
        <v>1.0064825999999999E-3</v>
      </c>
      <c r="P191" s="95">
        <f t="shared" si="26"/>
        <v>1207779</v>
      </c>
      <c r="Q191" s="96">
        <f>MIN(P191:P191)</f>
        <v>1207779</v>
      </c>
    </row>
    <row r="192" spans="1:17" hidden="1">
      <c r="A192" s="25" t="s">
        <v>4997</v>
      </c>
      <c r="B192" s="13" t="s">
        <v>462</v>
      </c>
      <c r="C192" s="14" t="s">
        <v>2119</v>
      </c>
      <c r="D192" s="14" t="s">
        <v>2114</v>
      </c>
      <c r="E192" s="14" t="s">
        <v>2169</v>
      </c>
      <c r="F192" s="14" t="s">
        <v>7299</v>
      </c>
      <c r="G192" s="207" t="s">
        <v>2107</v>
      </c>
      <c r="H192" s="16" t="s">
        <v>2310</v>
      </c>
      <c r="I192" s="222">
        <v>4932</v>
      </c>
      <c r="J192" s="226">
        <v>797</v>
      </c>
      <c r="K192" s="227">
        <v>33</v>
      </c>
      <c r="L192" s="116">
        <v>1627.28</v>
      </c>
      <c r="M192" s="12">
        <f t="shared" si="23"/>
        <v>6.6909975000000003E-3</v>
      </c>
      <c r="N192" s="12">
        <f t="shared" si="24"/>
        <v>3.2770789E-3</v>
      </c>
      <c r="O192" s="17">
        <f t="shared" si="25"/>
        <v>3.7642809999999997E-4</v>
      </c>
      <c r="P192" s="95">
        <f t="shared" si="26"/>
        <v>451713</v>
      </c>
      <c r="Q192" s="96">
        <f>MIN(P192:P192)</f>
        <v>451713</v>
      </c>
    </row>
    <row r="193" spans="1:17" hidden="1">
      <c r="A193" s="25" t="s">
        <v>4998</v>
      </c>
      <c r="B193" s="13" t="s">
        <v>463</v>
      </c>
      <c r="C193" s="14" t="s">
        <v>2119</v>
      </c>
      <c r="D193" s="14" t="s">
        <v>2117</v>
      </c>
      <c r="E193" s="14" t="s">
        <v>2115</v>
      </c>
      <c r="F193" s="14" t="s">
        <v>7299</v>
      </c>
      <c r="G193" s="207" t="s">
        <v>2107</v>
      </c>
      <c r="H193" s="16" t="s">
        <v>2311</v>
      </c>
      <c r="I193" s="222">
        <v>26152</v>
      </c>
      <c r="J193" s="226">
        <v>4927</v>
      </c>
      <c r="K193" s="227">
        <v>46</v>
      </c>
      <c r="L193" s="116">
        <v>3583.15</v>
      </c>
      <c r="M193" s="12">
        <f t="shared" si="23"/>
        <v>1.7589476000000001E-3</v>
      </c>
      <c r="N193" s="12">
        <f t="shared" si="24"/>
        <v>2.4186356999999999E-3</v>
      </c>
      <c r="O193" s="17">
        <f t="shared" si="25"/>
        <v>2.7782129999999998E-4</v>
      </c>
      <c r="P193" s="95">
        <f t="shared" si="26"/>
        <v>333385</v>
      </c>
      <c r="Q193" s="96">
        <f>MIN(P193:P193)</f>
        <v>333385</v>
      </c>
    </row>
    <row r="194" spans="1:17" hidden="1">
      <c r="A194" s="25" t="s">
        <v>4999</v>
      </c>
      <c r="B194" s="13" t="s">
        <v>464</v>
      </c>
      <c r="C194" s="14" t="s">
        <v>2119</v>
      </c>
      <c r="D194" s="14" t="s">
        <v>2117</v>
      </c>
      <c r="E194" s="14" t="s">
        <v>2114</v>
      </c>
      <c r="F194" s="14" t="s">
        <v>7299</v>
      </c>
      <c r="G194" s="207" t="s">
        <v>2107</v>
      </c>
      <c r="H194" s="16" t="s">
        <v>2312</v>
      </c>
      <c r="I194" s="222">
        <v>8618</v>
      </c>
      <c r="J194" s="226">
        <v>1350</v>
      </c>
      <c r="K194" s="227">
        <v>18</v>
      </c>
      <c r="L194" s="116">
        <v>1922.82</v>
      </c>
      <c r="M194" s="12">
        <f t="shared" si="23"/>
        <v>2.0886516000000002E-3</v>
      </c>
      <c r="N194" s="12">
        <f t="shared" si="24"/>
        <v>1.4664293000000001E-3</v>
      </c>
      <c r="O194" s="17">
        <f t="shared" si="25"/>
        <v>1.684442E-4</v>
      </c>
      <c r="P194" s="95">
        <f t="shared" si="26"/>
        <v>202133</v>
      </c>
      <c r="Q194" s="96">
        <f>MIN(P194:P194)</f>
        <v>202133</v>
      </c>
    </row>
    <row r="195" spans="1:17" hidden="1">
      <c r="A195" s="25" t="s">
        <v>5000</v>
      </c>
      <c r="B195" s="13" t="s">
        <v>465</v>
      </c>
      <c r="C195" s="14" t="s">
        <v>2119</v>
      </c>
      <c r="D195" s="14" t="s">
        <v>2117</v>
      </c>
      <c r="E195" s="14" t="s">
        <v>2117</v>
      </c>
      <c r="F195" s="14" t="s">
        <v>7299</v>
      </c>
      <c r="G195" s="207" t="s">
        <v>2107</v>
      </c>
      <c r="H195" s="16" t="s">
        <v>2313</v>
      </c>
      <c r="I195" s="222">
        <v>12754</v>
      </c>
      <c r="J195" s="226">
        <v>2235</v>
      </c>
      <c r="K195" s="227">
        <v>27</v>
      </c>
      <c r="L195" s="116">
        <v>2090.11</v>
      </c>
      <c r="M195" s="12">
        <f t="shared" si="23"/>
        <v>2.1169829000000002E-3</v>
      </c>
      <c r="N195" s="12">
        <f t="shared" si="24"/>
        <v>2.2637357E-3</v>
      </c>
      <c r="O195" s="17">
        <f t="shared" si="25"/>
        <v>2.6002840000000001E-4</v>
      </c>
      <c r="P195" s="95">
        <f t="shared" si="26"/>
        <v>312034</v>
      </c>
      <c r="Q195" s="96">
        <f>MIN(P195:P195)</f>
        <v>312034</v>
      </c>
    </row>
    <row r="196" spans="1:17" hidden="1">
      <c r="A196" s="25" t="s">
        <v>5001</v>
      </c>
      <c r="B196" s="13" t="s">
        <v>466</v>
      </c>
      <c r="C196" s="14" t="s">
        <v>2119</v>
      </c>
      <c r="D196" s="14" t="s">
        <v>2117</v>
      </c>
      <c r="E196" s="14" t="s">
        <v>2119</v>
      </c>
      <c r="F196" s="14" t="s">
        <v>7300</v>
      </c>
      <c r="G196" s="207" t="s">
        <v>2108</v>
      </c>
      <c r="H196" s="16" t="s">
        <v>2314</v>
      </c>
      <c r="I196" s="222">
        <v>23294</v>
      </c>
      <c r="J196" s="226">
        <v>3432</v>
      </c>
      <c r="K196" s="227">
        <v>67</v>
      </c>
      <c r="L196" s="116">
        <v>1954.14</v>
      </c>
      <c r="M196" s="12">
        <f t="shared" si="23"/>
        <v>2.8762771E-3</v>
      </c>
      <c r="N196" s="12">
        <f t="shared" si="24"/>
        <v>5.0515229E-3</v>
      </c>
      <c r="O196" s="17">
        <f t="shared" si="25"/>
        <v>5.8025310000000001E-4</v>
      </c>
      <c r="P196" s="95">
        <f t="shared" si="26"/>
        <v>696303</v>
      </c>
      <c r="Q196" s="96">
        <f>MIN(P196:P196)</f>
        <v>696303</v>
      </c>
    </row>
    <row r="197" spans="1:17" hidden="1">
      <c r="A197" s="25" t="s">
        <v>5002</v>
      </c>
      <c r="B197" s="13" t="s">
        <v>467</v>
      </c>
      <c r="C197" s="14" t="s">
        <v>2119</v>
      </c>
      <c r="D197" s="14" t="s">
        <v>2117</v>
      </c>
      <c r="E197" s="14" t="s">
        <v>2121</v>
      </c>
      <c r="F197" s="14" t="s">
        <v>7299</v>
      </c>
      <c r="G197" s="207" t="s">
        <v>2107</v>
      </c>
      <c r="H197" s="16" t="s">
        <v>2315</v>
      </c>
      <c r="I197" s="222">
        <v>10374</v>
      </c>
      <c r="J197" s="226">
        <v>1563</v>
      </c>
      <c r="K197" s="227">
        <v>37</v>
      </c>
      <c r="L197" s="116">
        <v>3467.71</v>
      </c>
      <c r="M197" s="12">
        <f t="shared" si="23"/>
        <v>3.5666088E-3</v>
      </c>
      <c r="N197" s="12">
        <f t="shared" si="24"/>
        <v>1.6075766000000001E-3</v>
      </c>
      <c r="O197" s="17">
        <f t="shared" si="25"/>
        <v>1.8465739999999999E-4</v>
      </c>
      <c r="P197" s="95">
        <f t="shared" si="26"/>
        <v>221588</v>
      </c>
      <c r="Q197" s="96">
        <f>MIN(P197:P197)</f>
        <v>221588</v>
      </c>
    </row>
    <row r="198" spans="1:17" hidden="1">
      <c r="A198" s="25" t="s">
        <v>5003</v>
      </c>
      <c r="B198" s="13" t="s">
        <v>468</v>
      </c>
      <c r="C198" s="14" t="s">
        <v>2119</v>
      </c>
      <c r="D198" s="14" t="s">
        <v>2117</v>
      </c>
      <c r="E198" s="14" t="s">
        <v>2123</v>
      </c>
      <c r="F198" s="14" t="s">
        <v>7299</v>
      </c>
      <c r="G198" s="207" t="s">
        <v>2107</v>
      </c>
      <c r="H198" s="16" t="s">
        <v>2316</v>
      </c>
      <c r="I198" s="222">
        <v>18489</v>
      </c>
      <c r="J198" s="226">
        <v>3470</v>
      </c>
      <c r="K198" s="227">
        <v>18</v>
      </c>
      <c r="L198" s="116">
        <v>4673.54</v>
      </c>
      <c r="M198" s="12">
        <f t="shared" si="23"/>
        <v>9.7355179999999996E-4</v>
      </c>
      <c r="N198" s="12">
        <f t="shared" si="24"/>
        <v>7.2284059999999997E-4</v>
      </c>
      <c r="O198" s="17">
        <f t="shared" si="25"/>
        <v>8.3030500000000004E-5</v>
      </c>
      <c r="P198" s="95">
        <f t="shared" si="26"/>
        <v>99636</v>
      </c>
      <c r="Q198" s="96">
        <f>MIN(P198:P198)</f>
        <v>99636</v>
      </c>
    </row>
    <row r="199" spans="1:17" hidden="1">
      <c r="A199" s="25" t="s">
        <v>5004</v>
      </c>
      <c r="B199" s="13" t="s">
        <v>469</v>
      </c>
      <c r="C199" s="14" t="s">
        <v>2119</v>
      </c>
      <c r="D199" s="14" t="s">
        <v>2117</v>
      </c>
      <c r="E199" s="14" t="s">
        <v>2130</v>
      </c>
      <c r="F199" s="14" t="s">
        <v>7299</v>
      </c>
      <c r="G199" s="207" t="s">
        <v>2107</v>
      </c>
      <c r="H199" s="16" t="s">
        <v>2317</v>
      </c>
      <c r="I199" s="222">
        <v>10939</v>
      </c>
      <c r="J199" s="226">
        <v>1862</v>
      </c>
      <c r="K199" s="227">
        <v>7</v>
      </c>
      <c r="L199" s="116">
        <v>2515.9</v>
      </c>
      <c r="M199" s="12">
        <f t="shared" si="23"/>
        <v>6.3991220000000004E-4</v>
      </c>
      <c r="N199" s="12">
        <f t="shared" si="24"/>
        <v>4.7359449999999999E-4</v>
      </c>
      <c r="O199" s="17">
        <f t="shared" si="25"/>
        <v>5.4400300000000002E-5</v>
      </c>
      <c r="P199" s="95">
        <f t="shared" si="26"/>
        <v>65280</v>
      </c>
      <c r="Q199" s="96">
        <f>MIN(P199:P199)</f>
        <v>65280</v>
      </c>
    </row>
    <row r="200" spans="1:17" hidden="1">
      <c r="A200" s="25" t="s">
        <v>5005</v>
      </c>
      <c r="B200" s="13" t="s">
        <v>470</v>
      </c>
      <c r="C200" s="14" t="s">
        <v>2119</v>
      </c>
      <c r="D200" s="14" t="s">
        <v>2117</v>
      </c>
      <c r="E200" s="14" t="s">
        <v>2154</v>
      </c>
      <c r="F200" s="14" t="s">
        <v>7300</v>
      </c>
      <c r="G200" s="207" t="s">
        <v>2108</v>
      </c>
      <c r="H200" s="16" t="s">
        <v>2318</v>
      </c>
      <c r="I200" s="222">
        <v>16361</v>
      </c>
      <c r="J200" s="226">
        <v>2354</v>
      </c>
      <c r="K200" s="227">
        <v>35</v>
      </c>
      <c r="L200" s="116">
        <v>3148.72</v>
      </c>
      <c r="M200" s="12">
        <f t="shared" si="23"/>
        <v>2.1392335000000001E-3</v>
      </c>
      <c r="N200" s="12">
        <f t="shared" si="24"/>
        <v>1.5993024000000001E-3</v>
      </c>
      <c r="O200" s="17">
        <f t="shared" si="25"/>
        <v>1.8370699999999999E-4</v>
      </c>
      <c r="P200" s="95">
        <f t="shared" si="26"/>
        <v>220448</v>
      </c>
      <c r="Q200" s="96">
        <f>MIN(P200:P200)</f>
        <v>220448</v>
      </c>
    </row>
    <row r="201" spans="1:17" hidden="1">
      <c r="A201" s="25" t="s">
        <v>5006</v>
      </c>
      <c r="B201" s="13" t="s">
        <v>471</v>
      </c>
      <c r="C201" s="14" t="s">
        <v>2119</v>
      </c>
      <c r="D201" s="14" t="s">
        <v>2119</v>
      </c>
      <c r="E201" s="14" t="s">
        <v>2115</v>
      </c>
      <c r="F201" s="14" t="s">
        <v>7298</v>
      </c>
      <c r="G201" s="207" t="s">
        <v>2106</v>
      </c>
      <c r="H201" s="16" t="s">
        <v>2319</v>
      </c>
      <c r="I201" s="222">
        <v>18052</v>
      </c>
      <c r="J201" s="226">
        <v>2260</v>
      </c>
      <c r="K201" s="227">
        <v>107</v>
      </c>
      <c r="L201" s="116">
        <v>1850.34</v>
      </c>
      <c r="M201" s="12">
        <f t="shared" si="23"/>
        <v>5.9273210000000002E-3</v>
      </c>
      <c r="N201" s="12">
        <f t="shared" si="24"/>
        <v>7.2396129000000002E-3</v>
      </c>
      <c r="O201" s="17">
        <f t="shared" si="25"/>
        <v>8.3159239999999995E-4</v>
      </c>
      <c r="P201" s="95">
        <f t="shared" si="26"/>
        <v>997910</v>
      </c>
      <c r="Q201" s="96">
        <f>MIN(P201:P201)</f>
        <v>997910</v>
      </c>
    </row>
    <row r="202" spans="1:17" hidden="1">
      <c r="A202" s="25" t="s">
        <v>5007</v>
      </c>
      <c r="B202" s="13" t="s">
        <v>472</v>
      </c>
      <c r="C202" s="14" t="s">
        <v>2119</v>
      </c>
      <c r="D202" s="14" t="s">
        <v>2119</v>
      </c>
      <c r="E202" s="14" t="s">
        <v>2114</v>
      </c>
      <c r="F202" s="14" t="s">
        <v>7299</v>
      </c>
      <c r="G202" s="207" t="s">
        <v>2107</v>
      </c>
      <c r="H202" s="16" t="s">
        <v>2319</v>
      </c>
      <c r="I202" s="222">
        <v>6067</v>
      </c>
      <c r="J202" s="226">
        <v>1036</v>
      </c>
      <c r="K202" s="227">
        <v>52</v>
      </c>
      <c r="L202" s="116">
        <v>1540.08</v>
      </c>
      <c r="M202" s="12">
        <f t="shared" si="23"/>
        <v>8.5709575999999999E-3</v>
      </c>
      <c r="N202" s="12">
        <f t="shared" si="24"/>
        <v>5.7656173999999999E-3</v>
      </c>
      <c r="O202" s="17">
        <f t="shared" si="25"/>
        <v>6.6227899999999999E-4</v>
      </c>
      <c r="P202" s="95">
        <f t="shared" si="26"/>
        <v>794734</v>
      </c>
      <c r="Q202" s="96">
        <f>MIN(P202:P202)</f>
        <v>794734</v>
      </c>
    </row>
    <row r="203" spans="1:17" hidden="1">
      <c r="A203" s="25" t="s">
        <v>5008</v>
      </c>
      <c r="B203" s="13" t="s">
        <v>473</v>
      </c>
      <c r="C203" s="14" t="s">
        <v>2119</v>
      </c>
      <c r="D203" s="14" t="s">
        <v>2119</v>
      </c>
      <c r="E203" s="14" t="s">
        <v>2117</v>
      </c>
      <c r="F203" s="14" t="s">
        <v>7299</v>
      </c>
      <c r="G203" s="207" t="s">
        <v>2107</v>
      </c>
      <c r="H203" s="16" t="s">
        <v>2320</v>
      </c>
      <c r="I203" s="222">
        <v>4297</v>
      </c>
      <c r="J203" s="226">
        <v>676</v>
      </c>
      <c r="K203" s="227">
        <v>37</v>
      </c>
      <c r="L203" s="116">
        <v>2024.41</v>
      </c>
      <c r="M203" s="12">
        <f t="shared" si="23"/>
        <v>8.6106584999999999E-3</v>
      </c>
      <c r="N203" s="12">
        <f t="shared" si="24"/>
        <v>2.8753094000000001E-3</v>
      </c>
      <c r="O203" s="17">
        <f t="shared" si="25"/>
        <v>3.3027799999999998E-4</v>
      </c>
      <c r="P203" s="95">
        <f t="shared" si="26"/>
        <v>396333</v>
      </c>
      <c r="Q203" s="96">
        <f>MIN(P203:P203)</f>
        <v>396333</v>
      </c>
    </row>
    <row r="204" spans="1:17" hidden="1">
      <c r="A204" s="25" t="s">
        <v>5009</v>
      </c>
      <c r="B204" s="13" t="s">
        <v>474</v>
      </c>
      <c r="C204" s="14" t="s">
        <v>2119</v>
      </c>
      <c r="D204" s="14" t="s">
        <v>2119</v>
      </c>
      <c r="E204" s="14" t="s">
        <v>2119</v>
      </c>
      <c r="F204" s="14" t="s">
        <v>7299</v>
      </c>
      <c r="G204" s="207" t="s">
        <v>2107</v>
      </c>
      <c r="H204" s="16" t="s">
        <v>2321</v>
      </c>
      <c r="I204" s="222">
        <v>4866</v>
      </c>
      <c r="J204" s="226">
        <v>743</v>
      </c>
      <c r="K204" s="227">
        <v>23</v>
      </c>
      <c r="L204" s="116">
        <v>1920.18</v>
      </c>
      <c r="M204" s="12">
        <f t="shared" si="23"/>
        <v>4.7266748000000004E-3</v>
      </c>
      <c r="N204" s="12">
        <f t="shared" si="24"/>
        <v>1.8289532E-3</v>
      </c>
      <c r="O204" s="17">
        <f t="shared" si="25"/>
        <v>2.100863E-4</v>
      </c>
      <c r="P204" s="95">
        <f t="shared" si="26"/>
        <v>252103</v>
      </c>
      <c r="Q204" s="96">
        <f>MIN(P204:P204)</f>
        <v>252103</v>
      </c>
    </row>
    <row r="205" spans="1:17" hidden="1">
      <c r="A205" s="25" t="s">
        <v>5010</v>
      </c>
      <c r="B205" s="13" t="s">
        <v>475</v>
      </c>
      <c r="C205" s="14" t="s">
        <v>2119</v>
      </c>
      <c r="D205" s="14" t="s">
        <v>2119</v>
      </c>
      <c r="E205" s="14" t="s">
        <v>2121</v>
      </c>
      <c r="F205" s="14" t="s">
        <v>7299</v>
      </c>
      <c r="G205" s="207" t="s">
        <v>2107</v>
      </c>
      <c r="H205" s="16" t="s">
        <v>2322</v>
      </c>
      <c r="I205" s="222">
        <v>3992</v>
      </c>
      <c r="J205" s="226">
        <v>594</v>
      </c>
      <c r="K205" s="227">
        <v>21</v>
      </c>
      <c r="L205" s="116">
        <v>1438.35</v>
      </c>
      <c r="M205" s="12">
        <f t="shared" si="23"/>
        <v>5.2605209999999998E-3</v>
      </c>
      <c r="N205" s="12">
        <f t="shared" si="24"/>
        <v>2.1724540999999999E-3</v>
      </c>
      <c r="O205" s="17">
        <f t="shared" si="25"/>
        <v>2.4954319999999998E-4</v>
      </c>
      <c r="P205" s="95">
        <f t="shared" si="26"/>
        <v>299451</v>
      </c>
      <c r="Q205" s="96">
        <f>MIN(P205:P205)</f>
        <v>299451</v>
      </c>
    </row>
    <row r="206" spans="1:17" hidden="1">
      <c r="A206" s="25" t="s">
        <v>5011</v>
      </c>
      <c r="B206" s="13" t="s">
        <v>476</v>
      </c>
      <c r="C206" s="14" t="s">
        <v>2119</v>
      </c>
      <c r="D206" s="14" t="s">
        <v>2119</v>
      </c>
      <c r="E206" s="14" t="s">
        <v>2123</v>
      </c>
      <c r="F206" s="14" t="s">
        <v>7299</v>
      </c>
      <c r="G206" s="207" t="s">
        <v>2107</v>
      </c>
      <c r="H206" s="16" t="s">
        <v>2323</v>
      </c>
      <c r="I206" s="222">
        <v>5176</v>
      </c>
      <c r="J206" s="226">
        <v>815</v>
      </c>
      <c r="K206" s="227">
        <v>34</v>
      </c>
      <c r="L206" s="116">
        <v>1963.2</v>
      </c>
      <c r="M206" s="12">
        <f t="shared" ref="M206:M237" si="27" xml:space="preserve"> ROUNDDOWN(K206/I206,10)</f>
        <v>6.5687788999999998E-3</v>
      </c>
      <c r="N206" s="12">
        <f t="shared" ref="N206:N237" si="28">ROUNDDOWN(J206*M206/L206,10)</f>
        <v>2.7269532999999999E-3</v>
      </c>
      <c r="O206" s="17">
        <f t="shared" ref="O206:O237" si="29">ROUNDDOWN(N206/$N$2500,10)</f>
        <v>3.132368E-4</v>
      </c>
      <c r="P206" s="95">
        <f t="shared" si="26"/>
        <v>375884</v>
      </c>
      <c r="Q206" s="96">
        <f>MIN(P206:P206)</f>
        <v>375884</v>
      </c>
    </row>
    <row r="207" spans="1:17" hidden="1">
      <c r="A207" s="25" t="s">
        <v>5012</v>
      </c>
      <c r="B207" s="13" t="s">
        <v>477</v>
      </c>
      <c r="C207" s="14" t="s">
        <v>2119</v>
      </c>
      <c r="D207" s="14" t="s">
        <v>2119</v>
      </c>
      <c r="E207" s="14" t="s">
        <v>2130</v>
      </c>
      <c r="F207" s="14" t="s">
        <v>7299</v>
      </c>
      <c r="G207" s="207" t="s">
        <v>2107</v>
      </c>
      <c r="H207" s="16" t="s">
        <v>2324</v>
      </c>
      <c r="I207" s="222">
        <v>6673</v>
      </c>
      <c r="J207" s="226">
        <v>1047</v>
      </c>
      <c r="K207" s="227">
        <v>8</v>
      </c>
      <c r="L207" s="116">
        <v>1579.71</v>
      </c>
      <c r="M207" s="12">
        <f t="shared" si="27"/>
        <v>1.1988610000000001E-3</v>
      </c>
      <c r="N207" s="12">
        <f t="shared" si="28"/>
        <v>7.9458090000000001E-4</v>
      </c>
      <c r="O207" s="17">
        <f t="shared" si="29"/>
        <v>9.1271099999999994E-5</v>
      </c>
      <c r="P207" s="95">
        <f t="shared" si="26"/>
        <v>109525</v>
      </c>
      <c r="Q207" s="96">
        <f>MIN(P207:P207)</f>
        <v>109525</v>
      </c>
    </row>
    <row r="208" spans="1:17" hidden="1">
      <c r="A208" s="25" t="s">
        <v>5013</v>
      </c>
      <c r="B208" s="13" t="s">
        <v>478</v>
      </c>
      <c r="C208" s="14" t="s">
        <v>2119</v>
      </c>
      <c r="D208" s="14" t="s">
        <v>2121</v>
      </c>
      <c r="E208" s="14" t="s">
        <v>2115</v>
      </c>
      <c r="F208" s="14" t="s">
        <v>7298</v>
      </c>
      <c r="G208" s="207" t="s">
        <v>2106</v>
      </c>
      <c r="H208" s="16" t="s">
        <v>2325</v>
      </c>
      <c r="I208" s="222">
        <v>11261</v>
      </c>
      <c r="J208" s="226">
        <v>1461</v>
      </c>
      <c r="K208" s="227">
        <v>90</v>
      </c>
      <c r="L208" s="116">
        <v>2399.59</v>
      </c>
      <c r="M208" s="12">
        <f t="shared" si="27"/>
        <v>7.9921854000000007E-3</v>
      </c>
      <c r="N208" s="12">
        <f t="shared" si="28"/>
        <v>4.8660741000000002E-3</v>
      </c>
      <c r="O208" s="17">
        <f t="shared" si="29"/>
        <v>5.5895109999999995E-4</v>
      </c>
      <c r="P208" s="95">
        <f t="shared" si="26"/>
        <v>670741</v>
      </c>
      <c r="Q208" s="96">
        <f>MIN(P208:P208)</f>
        <v>670741</v>
      </c>
    </row>
    <row r="209" spans="1:17" hidden="1">
      <c r="A209" s="25" t="s">
        <v>5014</v>
      </c>
      <c r="B209" s="13" t="s">
        <v>479</v>
      </c>
      <c r="C209" s="14" t="s">
        <v>2119</v>
      </c>
      <c r="D209" s="14" t="s">
        <v>2121</v>
      </c>
      <c r="E209" s="14" t="s">
        <v>2114</v>
      </c>
      <c r="F209" s="14" t="s">
        <v>7299</v>
      </c>
      <c r="G209" s="207" t="s">
        <v>2107</v>
      </c>
      <c r="H209" s="16" t="s">
        <v>2326</v>
      </c>
      <c r="I209" s="222">
        <v>3857</v>
      </c>
      <c r="J209" s="226">
        <v>536</v>
      </c>
      <c r="K209" s="227">
        <v>26</v>
      </c>
      <c r="L209" s="116">
        <v>1554.26</v>
      </c>
      <c r="M209" s="12">
        <f t="shared" si="27"/>
        <v>6.7409903999999998E-3</v>
      </c>
      <c r="N209" s="12">
        <f t="shared" si="28"/>
        <v>2.3246887999999999E-3</v>
      </c>
      <c r="O209" s="17">
        <f t="shared" si="29"/>
        <v>2.6702989999999999E-4</v>
      </c>
      <c r="P209" s="95">
        <f t="shared" si="26"/>
        <v>320435</v>
      </c>
      <c r="Q209" s="96">
        <f>MIN(P209:P209)</f>
        <v>320435</v>
      </c>
    </row>
    <row r="210" spans="1:17" hidden="1">
      <c r="A210" s="25" t="s">
        <v>5015</v>
      </c>
      <c r="B210" s="13" t="s">
        <v>480</v>
      </c>
      <c r="C210" s="14" t="s">
        <v>2119</v>
      </c>
      <c r="D210" s="14" t="s">
        <v>2121</v>
      </c>
      <c r="E210" s="14" t="s">
        <v>2117</v>
      </c>
      <c r="F210" s="14" t="s">
        <v>7299</v>
      </c>
      <c r="G210" s="207" t="s">
        <v>2107</v>
      </c>
      <c r="H210" s="16" t="s">
        <v>2325</v>
      </c>
      <c r="I210" s="222">
        <v>8866</v>
      </c>
      <c r="J210" s="226">
        <v>1407</v>
      </c>
      <c r="K210" s="227">
        <v>60</v>
      </c>
      <c r="L210" s="116">
        <v>1869.71</v>
      </c>
      <c r="M210" s="12">
        <f t="shared" si="27"/>
        <v>6.7674260999999996E-3</v>
      </c>
      <c r="N210" s="12">
        <f t="shared" si="28"/>
        <v>5.0926445000000001E-3</v>
      </c>
      <c r="O210" s="17">
        <f t="shared" si="29"/>
        <v>5.8497659999999995E-4</v>
      </c>
      <c r="P210" s="95">
        <f t="shared" si="26"/>
        <v>701971</v>
      </c>
      <c r="Q210" s="96">
        <f>MIN(P210:P210)</f>
        <v>701971</v>
      </c>
    </row>
    <row r="211" spans="1:17" hidden="1">
      <c r="A211" s="25" t="s">
        <v>5016</v>
      </c>
      <c r="B211" s="13" t="s">
        <v>481</v>
      </c>
      <c r="C211" s="14" t="s">
        <v>2119</v>
      </c>
      <c r="D211" s="14" t="s">
        <v>2121</v>
      </c>
      <c r="E211" s="14" t="s">
        <v>2119</v>
      </c>
      <c r="F211" s="14" t="s">
        <v>7300</v>
      </c>
      <c r="G211" s="207" t="s">
        <v>2108</v>
      </c>
      <c r="H211" s="16" t="s">
        <v>2327</v>
      </c>
      <c r="I211" s="222">
        <v>11152</v>
      </c>
      <c r="J211" s="226">
        <v>1600</v>
      </c>
      <c r="K211" s="227">
        <v>35</v>
      </c>
      <c r="L211" s="116">
        <v>1814.94</v>
      </c>
      <c r="M211" s="12">
        <f t="shared" si="27"/>
        <v>3.1384504999999998E-3</v>
      </c>
      <c r="N211" s="12">
        <f t="shared" si="28"/>
        <v>2.7667694999999998E-3</v>
      </c>
      <c r="O211" s="17">
        <f t="shared" si="29"/>
        <v>3.178104E-4</v>
      </c>
      <c r="P211" s="95">
        <f t="shared" si="26"/>
        <v>381372</v>
      </c>
      <c r="Q211" s="96">
        <f>MIN(P211:P211)</f>
        <v>381372</v>
      </c>
    </row>
    <row r="212" spans="1:17" hidden="1">
      <c r="A212" s="25" t="s">
        <v>5017</v>
      </c>
      <c r="B212" s="13" t="s">
        <v>482</v>
      </c>
      <c r="C212" s="14" t="s">
        <v>2119</v>
      </c>
      <c r="D212" s="14" t="s">
        <v>2121</v>
      </c>
      <c r="E212" s="14" t="s">
        <v>2121</v>
      </c>
      <c r="F212" s="14" t="s">
        <v>7299</v>
      </c>
      <c r="G212" s="207" t="s">
        <v>2107</v>
      </c>
      <c r="H212" s="16" t="s">
        <v>2328</v>
      </c>
      <c r="I212" s="222">
        <v>3947</v>
      </c>
      <c r="J212" s="226">
        <v>571</v>
      </c>
      <c r="K212" s="227">
        <v>40</v>
      </c>
      <c r="L212" s="116">
        <v>1377.27</v>
      </c>
      <c r="M212" s="12">
        <f t="shared" si="27"/>
        <v>1.0134279100000001E-2</v>
      </c>
      <c r="N212" s="12">
        <f t="shared" si="28"/>
        <v>4.2015532999999999E-3</v>
      </c>
      <c r="O212" s="17">
        <f t="shared" si="29"/>
        <v>4.8261959999999998E-4</v>
      </c>
      <c r="P212" s="95">
        <f t="shared" si="26"/>
        <v>579143</v>
      </c>
      <c r="Q212" s="96">
        <f>MIN(P212:P212)</f>
        <v>579143</v>
      </c>
    </row>
    <row r="213" spans="1:17" hidden="1">
      <c r="A213" s="25" t="s">
        <v>5018</v>
      </c>
      <c r="B213" s="13" t="s">
        <v>483</v>
      </c>
      <c r="C213" s="14" t="s">
        <v>2119</v>
      </c>
      <c r="D213" s="14" t="s">
        <v>2121</v>
      </c>
      <c r="E213" s="14" t="s">
        <v>2123</v>
      </c>
      <c r="F213" s="14" t="s">
        <v>7299</v>
      </c>
      <c r="G213" s="207" t="s">
        <v>2107</v>
      </c>
      <c r="H213" s="16" t="s">
        <v>2329</v>
      </c>
      <c r="I213" s="222">
        <v>4195</v>
      </c>
      <c r="J213" s="226">
        <v>639</v>
      </c>
      <c r="K213" s="227">
        <v>47</v>
      </c>
      <c r="L213" s="116">
        <v>1368.23</v>
      </c>
      <c r="M213" s="12">
        <f t="shared" si="27"/>
        <v>1.1203813999999999E-2</v>
      </c>
      <c r="N213" s="12">
        <f t="shared" si="28"/>
        <v>5.2324807000000001E-3</v>
      </c>
      <c r="O213" s="17">
        <f t="shared" si="29"/>
        <v>6.010392E-4</v>
      </c>
      <c r="P213" s="95">
        <f t="shared" si="26"/>
        <v>721247</v>
      </c>
      <c r="Q213" s="96">
        <f>MIN(P213:P213)</f>
        <v>721247</v>
      </c>
    </row>
    <row r="214" spans="1:17" hidden="1">
      <c r="A214" s="25" t="s">
        <v>5019</v>
      </c>
      <c r="B214" s="13" t="s">
        <v>484</v>
      </c>
      <c r="C214" s="14" t="s">
        <v>2119</v>
      </c>
      <c r="D214" s="14" t="s">
        <v>2123</v>
      </c>
      <c r="E214" s="14" t="s">
        <v>2115</v>
      </c>
      <c r="F214" s="14" t="s">
        <v>7299</v>
      </c>
      <c r="G214" s="207" t="s">
        <v>2107</v>
      </c>
      <c r="H214" s="16" t="s">
        <v>2330</v>
      </c>
      <c r="I214" s="222">
        <v>13719</v>
      </c>
      <c r="J214" s="226">
        <v>2463</v>
      </c>
      <c r="K214" s="227">
        <v>31</v>
      </c>
      <c r="L214" s="116">
        <v>2797.84</v>
      </c>
      <c r="M214" s="12">
        <f t="shared" si="27"/>
        <v>2.2596398999999998E-3</v>
      </c>
      <c r="N214" s="12">
        <f t="shared" si="28"/>
        <v>1.9892106000000001E-3</v>
      </c>
      <c r="O214" s="17">
        <f t="shared" si="29"/>
        <v>2.2849449999999999E-4</v>
      </c>
      <c r="P214" s="95">
        <f t="shared" si="26"/>
        <v>274193</v>
      </c>
      <c r="Q214" s="96">
        <f>MIN(P214:P214)</f>
        <v>274193</v>
      </c>
    </row>
    <row r="215" spans="1:17" hidden="1">
      <c r="A215" s="25" t="s">
        <v>5020</v>
      </c>
      <c r="B215" s="13" t="s">
        <v>485</v>
      </c>
      <c r="C215" s="14" t="s">
        <v>2119</v>
      </c>
      <c r="D215" s="14" t="s">
        <v>2123</v>
      </c>
      <c r="E215" s="14" t="s">
        <v>2114</v>
      </c>
      <c r="F215" s="14" t="s">
        <v>7299</v>
      </c>
      <c r="G215" s="207" t="s">
        <v>2107</v>
      </c>
      <c r="H215" s="16" t="s">
        <v>2331</v>
      </c>
      <c r="I215" s="222">
        <v>6004</v>
      </c>
      <c r="J215" s="226">
        <v>891</v>
      </c>
      <c r="K215" s="227">
        <v>50</v>
      </c>
      <c r="L215" s="116">
        <v>1543.45</v>
      </c>
      <c r="M215" s="12">
        <f t="shared" si="27"/>
        <v>8.3277813999999995E-3</v>
      </c>
      <c r="N215" s="12">
        <f t="shared" si="28"/>
        <v>4.8074464000000001E-3</v>
      </c>
      <c r="O215" s="17">
        <f t="shared" si="29"/>
        <v>5.5221679999999996E-4</v>
      </c>
      <c r="P215" s="95">
        <f t="shared" si="26"/>
        <v>662660</v>
      </c>
      <c r="Q215" s="96">
        <f>MIN(P215:P215)</f>
        <v>662660</v>
      </c>
    </row>
    <row r="216" spans="1:17" hidden="1">
      <c r="A216" s="25" t="s">
        <v>5021</v>
      </c>
      <c r="B216" s="13" t="s">
        <v>486</v>
      </c>
      <c r="C216" s="14" t="s">
        <v>2119</v>
      </c>
      <c r="D216" s="14" t="s">
        <v>2123</v>
      </c>
      <c r="E216" s="14" t="s">
        <v>2117</v>
      </c>
      <c r="F216" s="14" t="s">
        <v>7300</v>
      </c>
      <c r="G216" s="207" t="s">
        <v>2108</v>
      </c>
      <c r="H216" s="16" t="s">
        <v>2332</v>
      </c>
      <c r="I216" s="222">
        <v>7322</v>
      </c>
      <c r="J216" s="226">
        <v>1144</v>
      </c>
      <c r="K216" s="227">
        <v>90</v>
      </c>
      <c r="L216" s="116">
        <v>2011.42</v>
      </c>
      <c r="M216" s="12">
        <f t="shared" si="27"/>
        <v>1.2291723500000001E-2</v>
      </c>
      <c r="N216" s="12">
        <f t="shared" si="28"/>
        <v>6.9909474999999997E-3</v>
      </c>
      <c r="O216" s="17">
        <f t="shared" si="29"/>
        <v>8.0302889999999999E-4</v>
      </c>
      <c r="P216" s="95">
        <f t="shared" si="26"/>
        <v>963634</v>
      </c>
      <c r="Q216" s="96">
        <f>MIN(P216:P216)</f>
        <v>963634</v>
      </c>
    </row>
    <row r="217" spans="1:17" hidden="1">
      <c r="A217" s="25" t="s">
        <v>5022</v>
      </c>
      <c r="B217" s="13" t="s">
        <v>487</v>
      </c>
      <c r="C217" s="14" t="s">
        <v>2119</v>
      </c>
      <c r="D217" s="14" t="s">
        <v>2123</v>
      </c>
      <c r="E217" s="14" t="s">
        <v>2119</v>
      </c>
      <c r="F217" s="14" t="s">
        <v>7300</v>
      </c>
      <c r="G217" s="207" t="s">
        <v>2108</v>
      </c>
      <c r="H217" s="16" t="s">
        <v>2333</v>
      </c>
      <c r="I217" s="222">
        <v>4416</v>
      </c>
      <c r="J217" s="226">
        <v>651</v>
      </c>
      <c r="K217" s="227">
        <v>46</v>
      </c>
      <c r="L217" s="116">
        <v>3289.1</v>
      </c>
      <c r="M217" s="12">
        <f t="shared" si="27"/>
        <v>1.0416666600000001E-2</v>
      </c>
      <c r="N217" s="12">
        <f t="shared" si="28"/>
        <v>2.0617341E-3</v>
      </c>
      <c r="O217" s="17">
        <f t="shared" si="29"/>
        <v>2.368251E-4</v>
      </c>
      <c r="P217" s="95">
        <f t="shared" si="26"/>
        <v>284190</v>
      </c>
      <c r="Q217" s="96">
        <f>MIN(P217:P217)</f>
        <v>284190</v>
      </c>
    </row>
    <row r="218" spans="1:17" hidden="1">
      <c r="A218" s="25" t="s">
        <v>5023</v>
      </c>
      <c r="B218" s="13" t="s">
        <v>488</v>
      </c>
      <c r="C218" s="14" t="s">
        <v>2119</v>
      </c>
      <c r="D218" s="14" t="s">
        <v>2123</v>
      </c>
      <c r="E218" s="14" t="s">
        <v>2121</v>
      </c>
      <c r="F218" s="14" t="s">
        <v>7299</v>
      </c>
      <c r="G218" s="207" t="s">
        <v>2107</v>
      </c>
      <c r="H218" s="16" t="s">
        <v>2334</v>
      </c>
      <c r="I218" s="222">
        <v>3967</v>
      </c>
      <c r="J218" s="226">
        <v>651</v>
      </c>
      <c r="K218" s="227">
        <v>37</v>
      </c>
      <c r="L218" s="116">
        <v>1603.91</v>
      </c>
      <c r="M218" s="12">
        <f t="shared" si="27"/>
        <v>9.3269472999999992E-3</v>
      </c>
      <c r="N218" s="12">
        <f t="shared" si="28"/>
        <v>3.7856503999999999E-3</v>
      </c>
      <c r="O218" s="17">
        <f t="shared" si="29"/>
        <v>4.348461E-4</v>
      </c>
      <c r="P218" s="95">
        <f t="shared" si="26"/>
        <v>521815</v>
      </c>
      <c r="Q218" s="96">
        <f>MIN(P218:P218)</f>
        <v>521815</v>
      </c>
    </row>
    <row r="219" spans="1:17" hidden="1">
      <c r="A219" s="25" t="s">
        <v>5024</v>
      </c>
      <c r="B219" s="13" t="s">
        <v>489</v>
      </c>
      <c r="C219" s="14" t="s">
        <v>2119</v>
      </c>
      <c r="D219" s="14" t="s">
        <v>2123</v>
      </c>
      <c r="E219" s="14" t="s">
        <v>2123</v>
      </c>
      <c r="F219" s="14" t="s">
        <v>7299</v>
      </c>
      <c r="G219" s="207" t="s">
        <v>2107</v>
      </c>
      <c r="H219" s="16" t="s">
        <v>2335</v>
      </c>
      <c r="I219" s="222">
        <v>3709</v>
      </c>
      <c r="J219" s="226">
        <v>542</v>
      </c>
      <c r="K219" s="227">
        <v>90</v>
      </c>
      <c r="L219" s="116">
        <v>2997.62</v>
      </c>
      <c r="M219" s="12">
        <f t="shared" si="27"/>
        <v>2.4265300600000001E-2</v>
      </c>
      <c r="N219" s="12">
        <f t="shared" si="28"/>
        <v>4.3874116000000001E-3</v>
      </c>
      <c r="O219" s="17">
        <f t="shared" si="29"/>
        <v>5.0396860000000003E-4</v>
      </c>
      <c r="P219" s="95">
        <f t="shared" si="26"/>
        <v>604762</v>
      </c>
      <c r="Q219" s="96">
        <f>MIN(P219:P219)</f>
        <v>604762</v>
      </c>
    </row>
    <row r="220" spans="1:17" hidden="1">
      <c r="A220" s="25" t="s">
        <v>5025</v>
      </c>
      <c r="B220" s="13" t="s">
        <v>490</v>
      </c>
      <c r="C220" s="14" t="s">
        <v>2119</v>
      </c>
      <c r="D220" s="14" t="s">
        <v>2130</v>
      </c>
      <c r="E220" s="14" t="s">
        <v>2115</v>
      </c>
      <c r="F220" s="14" t="s">
        <v>7298</v>
      </c>
      <c r="G220" s="207" t="s">
        <v>2106</v>
      </c>
      <c r="H220" s="16" t="s">
        <v>2336</v>
      </c>
      <c r="I220" s="222">
        <v>67378</v>
      </c>
      <c r="J220" s="226">
        <v>8036</v>
      </c>
      <c r="K220" s="227">
        <v>136</v>
      </c>
      <c r="L220" s="116">
        <v>2249.13</v>
      </c>
      <c r="M220" s="12">
        <f t="shared" si="27"/>
        <v>2.0184628999999998E-3</v>
      </c>
      <c r="N220" s="12">
        <f t="shared" si="28"/>
        <v>7.2118408999999996E-3</v>
      </c>
      <c r="O220" s="17">
        <f t="shared" si="29"/>
        <v>8.284023E-4</v>
      </c>
      <c r="P220" s="95">
        <f t="shared" si="26"/>
        <v>994082</v>
      </c>
      <c r="Q220" s="96">
        <f>MIN(P220:P220)</f>
        <v>994082</v>
      </c>
    </row>
    <row r="221" spans="1:17" hidden="1">
      <c r="A221" s="25" t="s">
        <v>5026</v>
      </c>
      <c r="B221" s="13" t="s">
        <v>491</v>
      </c>
      <c r="C221" s="14" t="s">
        <v>2119</v>
      </c>
      <c r="D221" s="14" t="s">
        <v>2130</v>
      </c>
      <c r="E221" s="14" t="s">
        <v>2114</v>
      </c>
      <c r="F221" s="14" t="s">
        <v>7299</v>
      </c>
      <c r="G221" s="207" t="s">
        <v>2107</v>
      </c>
      <c r="H221" s="16" t="s">
        <v>2337</v>
      </c>
      <c r="I221" s="222">
        <v>4903</v>
      </c>
      <c r="J221" s="226">
        <v>725</v>
      </c>
      <c r="K221" s="227">
        <v>27</v>
      </c>
      <c r="L221" s="116">
        <v>1673</v>
      </c>
      <c r="M221" s="12">
        <f t="shared" si="27"/>
        <v>5.5068325000000003E-3</v>
      </c>
      <c r="N221" s="12">
        <f t="shared" si="28"/>
        <v>2.3864037999999999E-3</v>
      </c>
      <c r="O221" s="17">
        <f t="shared" si="29"/>
        <v>2.7411889999999999E-4</v>
      </c>
      <c r="P221" s="95">
        <f t="shared" si="26"/>
        <v>328942</v>
      </c>
      <c r="Q221" s="96">
        <f>MIN(P221:P221)</f>
        <v>328942</v>
      </c>
    </row>
    <row r="222" spans="1:17" hidden="1">
      <c r="A222" s="25" t="s">
        <v>5027</v>
      </c>
      <c r="B222" s="13" t="s">
        <v>492</v>
      </c>
      <c r="C222" s="14" t="s">
        <v>2119</v>
      </c>
      <c r="D222" s="14" t="s">
        <v>2130</v>
      </c>
      <c r="E222" s="14" t="s">
        <v>2117</v>
      </c>
      <c r="F222" s="14" t="s">
        <v>7300</v>
      </c>
      <c r="G222" s="207" t="s">
        <v>2108</v>
      </c>
      <c r="H222" s="16" t="s">
        <v>2338</v>
      </c>
      <c r="I222" s="222">
        <v>13581</v>
      </c>
      <c r="J222" s="226">
        <v>1912</v>
      </c>
      <c r="K222" s="227">
        <v>61</v>
      </c>
      <c r="L222" s="116">
        <v>1893.52</v>
      </c>
      <c r="M222" s="12">
        <f t="shared" si="27"/>
        <v>4.4915691000000004E-3</v>
      </c>
      <c r="N222" s="12">
        <f t="shared" si="28"/>
        <v>4.5354050000000002E-3</v>
      </c>
      <c r="O222" s="17">
        <f t="shared" si="29"/>
        <v>5.2096819999999998E-4</v>
      </c>
      <c r="P222" s="95">
        <f t="shared" si="26"/>
        <v>625161</v>
      </c>
      <c r="Q222" s="96">
        <f>MIN(P222:P222)</f>
        <v>625161</v>
      </c>
    </row>
    <row r="223" spans="1:17" hidden="1">
      <c r="A223" s="25" t="s">
        <v>5028</v>
      </c>
      <c r="B223" s="13" t="s">
        <v>493</v>
      </c>
      <c r="C223" s="14" t="s">
        <v>2119</v>
      </c>
      <c r="D223" s="14" t="s">
        <v>2130</v>
      </c>
      <c r="E223" s="14" t="s">
        <v>2119</v>
      </c>
      <c r="F223" s="14" t="s">
        <v>7299</v>
      </c>
      <c r="G223" s="207" t="s">
        <v>2107</v>
      </c>
      <c r="H223" s="16" t="s">
        <v>2336</v>
      </c>
      <c r="I223" s="222">
        <v>11990</v>
      </c>
      <c r="J223" s="226">
        <v>1848</v>
      </c>
      <c r="K223" s="227">
        <v>40</v>
      </c>
      <c r="L223" s="116">
        <v>3161</v>
      </c>
      <c r="M223" s="12">
        <f t="shared" si="27"/>
        <v>3.3361134000000001E-3</v>
      </c>
      <c r="N223" s="12">
        <f t="shared" si="28"/>
        <v>1.9503756000000001E-3</v>
      </c>
      <c r="O223" s="17">
        <f t="shared" si="29"/>
        <v>2.240337E-4</v>
      </c>
      <c r="P223" s="95">
        <f t="shared" si="26"/>
        <v>268840</v>
      </c>
      <c r="Q223" s="96">
        <f>MIN(P223:P223)</f>
        <v>268840</v>
      </c>
    </row>
    <row r="224" spans="1:17" hidden="1">
      <c r="A224" s="25" t="s">
        <v>5029</v>
      </c>
      <c r="B224" s="13" t="s">
        <v>494</v>
      </c>
      <c r="C224" s="14" t="s">
        <v>2119</v>
      </c>
      <c r="D224" s="14" t="s">
        <v>2130</v>
      </c>
      <c r="E224" s="14" t="s">
        <v>2121</v>
      </c>
      <c r="F224" s="14" t="s">
        <v>7300</v>
      </c>
      <c r="G224" s="207" t="s">
        <v>2108</v>
      </c>
      <c r="H224" s="16" t="s">
        <v>2339</v>
      </c>
      <c r="I224" s="222">
        <v>12431</v>
      </c>
      <c r="J224" s="226">
        <v>1633</v>
      </c>
      <c r="K224" s="227">
        <v>30</v>
      </c>
      <c r="L224" s="116">
        <v>2712.53</v>
      </c>
      <c r="M224" s="12">
        <f t="shared" si="27"/>
        <v>2.4133215000000001E-3</v>
      </c>
      <c r="N224" s="12">
        <f t="shared" si="28"/>
        <v>1.4528702000000001E-3</v>
      </c>
      <c r="O224" s="17">
        <f t="shared" si="29"/>
        <v>1.6688670000000001E-4</v>
      </c>
      <c r="P224" s="95">
        <f t="shared" si="26"/>
        <v>200264</v>
      </c>
      <c r="Q224" s="96">
        <f>MIN(P224:P224)</f>
        <v>200264</v>
      </c>
    </row>
    <row r="225" spans="1:17" hidden="1">
      <c r="A225" s="25" t="s">
        <v>5030</v>
      </c>
      <c r="B225" s="13" t="s">
        <v>495</v>
      </c>
      <c r="C225" s="14" t="s">
        <v>2119</v>
      </c>
      <c r="D225" s="14" t="s">
        <v>2130</v>
      </c>
      <c r="E225" s="14" t="s">
        <v>2123</v>
      </c>
      <c r="F225" s="14" t="s">
        <v>7300</v>
      </c>
      <c r="G225" s="207" t="s">
        <v>2108</v>
      </c>
      <c r="H225" s="16" t="s">
        <v>2340</v>
      </c>
      <c r="I225" s="222">
        <v>17827</v>
      </c>
      <c r="J225" s="226">
        <v>2371</v>
      </c>
      <c r="K225" s="227">
        <v>91</v>
      </c>
      <c r="L225" s="116">
        <v>2370.94</v>
      </c>
      <c r="M225" s="12">
        <f t="shared" si="27"/>
        <v>5.1046164999999999E-3</v>
      </c>
      <c r="N225" s="12">
        <f t="shared" si="28"/>
        <v>5.1047456000000001E-3</v>
      </c>
      <c r="O225" s="17">
        <f t="shared" si="29"/>
        <v>5.8636660000000005E-4</v>
      </c>
      <c r="P225" s="95">
        <f t="shared" si="26"/>
        <v>703639</v>
      </c>
      <c r="Q225" s="96">
        <f>MIN(P225:P225)</f>
        <v>703639</v>
      </c>
    </row>
    <row r="226" spans="1:17" hidden="1">
      <c r="A226" s="25" t="s">
        <v>5031</v>
      </c>
      <c r="B226" s="13" t="s">
        <v>496</v>
      </c>
      <c r="C226" s="14" t="s">
        <v>2119</v>
      </c>
      <c r="D226" s="14" t="s">
        <v>2130</v>
      </c>
      <c r="E226" s="14" t="s">
        <v>2130</v>
      </c>
      <c r="F226" s="14" t="s">
        <v>7300</v>
      </c>
      <c r="G226" s="207" t="s">
        <v>2108</v>
      </c>
      <c r="H226" s="16" t="s">
        <v>2341</v>
      </c>
      <c r="I226" s="222">
        <v>9165</v>
      </c>
      <c r="J226" s="226">
        <v>1323</v>
      </c>
      <c r="K226" s="227">
        <v>33</v>
      </c>
      <c r="L226" s="116">
        <v>2535.7800000000002</v>
      </c>
      <c r="M226" s="12">
        <f t="shared" si="27"/>
        <v>3.6006546000000002E-3</v>
      </c>
      <c r="N226" s="12">
        <f t="shared" si="28"/>
        <v>1.8785801E-3</v>
      </c>
      <c r="O226" s="17">
        <f t="shared" si="29"/>
        <v>2.1578680000000001E-4</v>
      </c>
      <c r="P226" s="95">
        <f t="shared" si="26"/>
        <v>258944</v>
      </c>
      <c r="Q226" s="96">
        <f>MIN(P226:P226)</f>
        <v>258944</v>
      </c>
    </row>
    <row r="227" spans="1:17" hidden="1">
      <c r="A227" s="25" t="s">
        <v>5032</v>
      </c>
      <c r="B227" s="13" t="s">
        <v>497</v>
      </c>
      <c r="C227" s="14" t="s">
        <v>2119</v>
      </c>
      <c r="D227" s="14" t="s">
        <v>2130</v>
      </c>
      <c r="E227" s="14" t="s">
        <v>2154</v>
      </c>
      <c r="F227" s="14" t="s">
        <v>7299</v>
      </c>
      <c r="G227" s="207" t="s">
        <v>2107</v>
      </c>
      <c r="H227" s="16" t="s">
        <v>2342</v>
      </c>
      <c r="I227" s="222">
        <v>4453</v>
      </c>
      <c r="J227" s="226">
        <v>660</v>
      </c>
      <c r="K227" s="227">
        <v>22</v>
      </c>
      <c r="L227" s="116">
        <v>1913.89</v>
      </c>
      <c r="M227" s="12">
        <f t="shared" si="27"/>
        <v>4.9404894999999999E-3</v>
      </c>
      <c r="N227" s="12">
        <f t="shared" si="28"/>
        <v>1.7037148999999999E-3</v>
      </c>
      <c r="O227" s="17">
        <f t="shared" si="29"/>
        <v>1.9570049999999999E-4</v>
      </c>
      <c r="P227" s="95">
        <f t="shared" si="26"/>
        <v>234840</v>
      </c>
      <c r="Q227" s="96">
        <f>MIN(P227:P227)</f>
        <v>234840</v>
      </c>
    </row>
    <row r="228" spans="1:17" hidden="1">
      <c r="A228" s="25" t="s">
        <v>5033</v>
      </c>
      <c r="B228" s="13" t="s">
        <v>498</v>
      </c>
      <c r="C228" s="14" t="s">
        <v>2119</v>
      </c>
      <c r="D228" s="14" t="s">
        <v>2130</v>
      </c>
      <c r="E228" s="14" t="s">
        <v>2156</v>
      </c>
      <c r="F228" s="14" t="s">
        <v>7299</v>
      </c>
      <c r="G228" s="207" t="s">
        <v>2107</v>
      </c>
      <c r="H228" s="16" t="s">
        <v>2343</v>
      </c>
      <c r="I228" s="222">
        <v>8827</v>
      </c>
      <c r="J228" s="226">
        <v>1272</v>
      </c>
      <c r="K228" s="227">
        <v>35</v>
      </c>
      <c r="L228" s="116">
        <v>1878.76</v>
      </c>
      <c r="M228" s="12">
        <f t="shared" si="27"/>
        <v>3.9651069999999998E-3</v>
      </c>
      <c r="N228" s="12">
        <f t="shared" si="28"/>
        <v>2.6845451E-3</v>
      </c>
      <c r="O228" s="17">
        <f t="shared" si="29"/>
        <v>3.0836550000000001E-4</v>
      </c>
      <c r="P228" s="95">
        <f t="shared" si="26"/>
        <v>370038</v>
      </c>
      <c r="Q228" s="96">
        <f>MIN(P228:P228)</f>
        <v>370038</v>
      </c>
    </row>
    <row r="229" spans="1:17" hidden="1">
      <c r="A229" s="25" t="s">
        <v>5034</v>
      </c>
      <c r="B229" s="13" t="s">
        <v>499</v>
      </c>
      <c r="C229" s="14" t="s">
        <v>2119</v>
      </c>
      <c r="D229" s="14" t="s">
        <v>2154</v>
      </c>
      <c r="E229" s="14" t="s">
        <v>2115</v>
      </c>
      <c r="F229" s="14" t="s">
        <v>7298</v>
      </c>
      <c r="G229" s="207" t="s">
        <v>2106</v>
      </c>
      <c r="H229" s="16" t="s">
        <v>2344</v>
      </c>
      <c r="I229" s="222">
        <v>13380</v>
      </c>
      <c r="J229" s="226">
        <v>1834</v>
      </c>
      <c r="K229" s="227">
        <v>128</v>
      </c>
      <c r="L229" s="116">
        <v>1852.73</v>
      </c>
      <c r="M229" s="12">
        <f t="shared" si="27"/>
        <v>9.5665170999999997E-3</v>
      </c>
      <c r="N229" s="12">
        <f t="shared" si="28"/>
        <v>9.4698052000000005E-3</v>
      </c>
      <c r="O229" s="17">
        <f t="shared" si="29"/>
        <v>1.0877678E-3</v>
      </c>
      <c r="P229" s="95">
        <f t="shared" si="26"/>
        <v>1305321</v>
      </c>
      <c r="Q229" s="96">
        <f>MIN(P229:P229)</f>
        <v>1305321</v>
      </c>
    </row>
    <row r="230" spans="1:17" hidden="1">
      <c r="A230" s="25" t="s">
        <v>5035</v>
      </c>
      <c r="B230" s="13" t="s">
        <v>500</v>
      </c>
      <c r="C230" s="14" t="s">
        <v>2119</v>
      </c>
      <c r="D230" s="14" t="s">
        <v>2154</v>
      </c>
      <c r="E230" s="14" t="s">
        <v>2114</v>
      </c>
      <c r="F230" s="14">
        <v>3</v>
      </c>
      <c r="G230" s="207" t="s">
        <v>2108</v>
      </c>
      <c r="H230" s="16" t="s">
        <v>2345</v>
      </c>
      <c r="I230" s="222">
        <v>2977</v>
      </c>
      <c r="J230" s="226">
        <v>436</v>
      </c>
      <c r="K230" s="227">
        <v>41</v>
      </c>
      <c r="L230" s="116">
        <v>1744.9</v>
      </c>
      <c r="M230" s="12">
        <f t="shared" si="27"/>
        <v>1.37722539E-2</v>
      </c>
      <c r="N230" s="12">
        <f t="shared" si="28"/>
        <v>3.4412875000000001E-3</v>
      </c>
      <c r="O230" s="17">
        <f t="shared" si="29"/>
        <v>3.9529019999999998E-4</v>
      </c>
      <c r="P230" s="95">
        <f t="shared" si="26"/>
        <v>474348</v>
      </c>
      <c r="Q230" s="96">
        <f>MIN(P230:P230)</f>
        <v>474348</v>
      </c>
    </row>
    <row r="231" spans="1:17" hidden="1">
      <c r="A231" s="25" t="s">
        <v>5036</v>
      </c>
      <c r="B231" s="13" t="s">
        <v>501</v>
      </c>
      <c r="C231" s="14" t="s">
        <v>2119</v>
      </c>
      <c r="D231" s="14" t="s">
        <v>2154</v>
      </c>
      <c r="E231" s="14" t="s">
        <v>2117</v>
      </c>
      <c r="F231" s="14" t="s">
        <v>7299</v>
      </c>
      <c r="G231" s="207" t="s">
        <v>2107</v>
      </c>
      <c r="H231" s="16" t="s">
        <v>2346</v>
      </c>
      <c r="I231" s="222">
        <v>2783</v>
      </c>
      <c r="J231" s="226">
        <v>406</v>
      </c>
      <c r="K231" s="227">
        <v>42</v>
      </c>
      <c r="L231" s="116">
        <v>1864.04</v>
      </c>
      <c r="M231" s="12">
        <f t="shared" si="27"/>
        <v>1.50916277E-2</v>
      </c>
      <c r="N231" s="12">
        <f t="shared" si="28"/>
        <v>3.2870542999999999E-3</v>
      </c>
      <c r="O231" s="17">
        <f t="shared" si="29"/>
        <v>3.7757390000000001E-4</v>
      </c>
      <c r="P231" s="95">
        <f t="shared" si="26"/>
        <v>453088</v>
      </c>
      <c r="Q231" s="96">
        <f>MIN(P231:P231)</f>
        <v>453088</v>
      </c>
    </row>
    <row r="232" spans="1:17" hidden="1">
      <c r="A232" s="25" t="s">
        <v>5037</v>
      </c>
      <c r="B232" s="13" t="s">
        <v>502</v>
      </c>
      <c r="C232" s="14" t="s">
        <v>2119</v>
      </c>
      <c r="D232" s="14" t="s">
        <v>2154</v>
      </c>
      <c r="E232" s="14" t="s">
        <v>2119</v>
      </c>
      <c r="F232" s="14" t="s">
        <v>7300</v>
      </c>
      <c r="G232" s="207" t="s">
        <v>2108</v>
      </c>
      <c r="H232" s="16" t="s">
        <v>2347</v>
      </c>
      <c r="I232" s="222">
        <v>7075</v>
      </c>
      <c r="J232" s="226">
        <v>1021</v>
      </c>
      <c r="K232" s="227">
        <v>50</v>
      </c>
      <c r="L232" s="116">
        <v>1650.14</v>
      </c>
      <c r="M232" s="12">
        <f t="shared" si="27"/>
        <v>7.0671377999999997E-3</v>
      </c>
      <c r="N232" s="12">
        <f t="shared" si="28"/>
        <v>4.3726881E-3</v>
      </c>
      <c r="O232" s="17">
        <f t="shared" si="29"/>
        <v>5.022774E-4</v>
      </c>
      <c r="P232" s="95">
        <f t="shared" si="26"/>
        <v>602732</v>
      </c>
      <c r="Q232" s="96">
        <f>MIN(P232:P232)</f>
        <v>602732</v>
      </c>
    </row>
    <row r="233" spans="1:17" hidden="1">
      <c r="A233" s="25" t="s">
        <v>5038</v>
      </c>
      <c r="B233" s="13" t="s">
        <v>503</v>
      </c>
      <c r="C233" s="14" t="s">
        <v>2119</v>
      </c>
      <c r="D233" s="14" t="s">
        <v>2154</v>
      </c>
      <c r="E233" s="14" t="s">
        <v>2121</v>
      </c>
      <c r="F233" s="14">
        <v>3</v>
      </c>
      <c r="G233" s="207" t="s">
        <v>2108</v>
      </c>
      <c r="H233" s="16" t="s">
        <v>2348</v>
      </c>
      <c r="I233" s="222">
        <v>6654</v>
      </c>
      <c r="J233" s="226">
        <v>990</v>
      </c>
      <c r="K233" s="227">
        <v>107</v>
      </c>
      <c r="L233" s="116">
        <v>1117.6199999999999</v>
      </c>
      <c r="M233" s="12">
        <f t="shared" si="27"/>
        <v>1.6080553000000001E-2</v>
      </c>
      <c r="N233" s="12">
        <f t="shared" si="28"/>
        <v>1.42443294E-2</v>
      </c>
      <c r="O233" s="17">
        <f t="shared" si="29"/>
        <v>1.6362029000000001E-3</v>
      </c>
      <c r="P233" s="95">
        <f t="shared" si="26"/>
        <v>1963443</v>
      </c>
      <c r="Q233" s="96">
        <f>MIN(P233:P233)</f>
        <v>1963443</v>
      </c>
    </row>
    <row r="234" spans="1:17" hidden="1">
      <c r="A234" s="25" t="s">
        <v>5039</v>
      </c>
      <c r="B234" s="13" t="s">
        <v>504</v>
      </c>
      <c r="C234" s="14" t="s">
        <v>2119</v>
      </c>
      <c r="D234" s="14" t="s">
        <v>2154</v>
      </c>
      <c r="E234" s="14" t="s">
        <v>2123</v>
      </c>
      <c r="F234" s="14" t="s">
        <v>7299</v>
      </c>
      <c r="G234" s="207" t="s">
        <v>2107</v>
      </c>
      <c r="H234" s="16" t="s">
        <v>2344</v>
      </c>
      <c r="I234" s="222">
        <v>11547</v>
      </c>
      <c r="J234" s="226">
        <v>1810</v>
      </c>
      <c r="K234" s="227">
        <v>125</v>
      </c>
      <c r="L234" s="116">
        <v>1338.26</v>
      </c>
      <c r="M234" s="12">
        <f t="shared" si="27"/>
        <v>1.08253225E-2</v>
      </c>
      <c r="N234" s="12">
        <f t="shared" si="28"/>
        <v>1.4641275699999999E-2</v>
      </c>
      <c r="O234" s="17">
        <f t="shared" si="29"/>
        <v>1.6817989000000001E-3</v>
      </c>
      <c r="P234" s="95">
        <f t="shared" si="26"/>
        <v>2018158</v>
      </c>
      <c r="Q234" s="96">
        <f>MIN(P234:P234)</f>
        <v>2018158</v>
      </c>
    </row>
    <row r="235" spans="1:17" hidden="1">
      <c r="A235" s="25" t="s">
        <v>5040</v>
      </c>
      <c r="B235" s="13" t="s">
        <v>505</v>
      </c>
      <c r="C235" s="14" t="s">
        <v>2119</v>
      </c>
      <c r="D235" s="14" t="s">
        <v>2154</v>
      </c>
      <c r="E235" s="14" t="s">
        <v>2130</v>
      </c>
      <c r="F235" s="14" t="s">
        <v>7300</v>
      </c>
      <c r="G235" s="207" t="s">
        <v>2108</v>
      </c>
      <c r="H235" s="16" t="s">
        <v>2349</v>
      </c>
      <c r="I235" s="222">
        <v>7060</v>
      </c>
      <c r="J235" s="226">
        <v>1000</v>
      </c>
      <c r="K235" s="227">
        <v>98</v>
      </c>
      <c r="L235" s="116">
        <v>1871.35</v>
      </c>
      <c r="M235" s="12">
        <f t="shared" si="27"/>
        <v>1.38810198E-2</v>
      </c>
      <c r="N235" s="12">
        <f t="shared" si="28"/>
        <v>7.4176501999999997E-3</v>
      </c>
      <c r="O235" s="17">
        <f t="shared" si="29"/>
        <v>8.5204300000000003E-4</v>
      </c>
      <c r="P235" s="95">
        <f t="shared" si="26"/>
        <v>1022451</v>
      </c>
      <c r="Q235" s="96">
        <f>MIN(P235:P235)</f>
        <v>1022451</v>
      </c>
    </row>
    <row r="236" spans="1:17" hidden="1">
      <c r="A236" s="25" t="s">
        <v>5041</v>
      </c>
      <c r="B236" s="13" t="s">
        <v>506</v>
      </c>
      <c r="C236" s="14" t="s">
        <v>2119</v>
      </c>
      <c r="D236" s="14" t="s">
        <v>2154</v>
      </c>
      <c r="E236" s="14" t="s">
        <v>2154</v>
      </c>
      <c r="F236" s="14" t="s">
        <v>7299</v>
      </c>
      <c r="G236" s="207" t="s">
        <v>2107</v>
      </c>
      <c r="H236" s="16" t="s">
        <v>2350</v>
      </c>
      <c r="I236" s="222">
        <v>4445</v>
      </c>
      <c r="J236" s="226">
        <v>712</v>
      </c>
      <c r="K236" s="227">
        <v>47</v>
      </c>
      <c r="L236" s="116">
        <v>1746.4</v>
      </c>
      <c r="M236" s="12">
        <f t="shared" si="27"/>
        <v>1.05736782E-2</v>
      </c>
      <c r="N236" s="12">
        <f t="shared" si="28"/>
        <v>4.3108445E-3</v>
      </c>
      <c r="O236" s="17">
        <f t="shared" si="29"/>
        <v>4.951736E-4</v>
      </c>
      <c r="P236" s="95">
        <f t="shared" si="26"/>
        <v>594208</v>
      </c>
      <c r="Q236" s="96">
        <f>MIN(P236:P236)</f>
        <v>594208</v>
      </c>
    </row>
    <row r="237" spans="1:17" hidden="1">
      <c r="A237" s="25" t="s">
        <v>5042</v>
      </c>
      <c r="B237" s="13" t="s">
        <v>507</v>
      </c>
      <c r="C237" s="14" t="s">
        <v>2119</v>
      </c>
      <c r="D237" s="14" t="s">
        <v>2154</v>
      </c>
      <c r="E237" s="14" t="s">
        <v>2156</v>
      </c>
      <c r="F237" s="14" t="s">
        <v>7299</v>
      </c>
      <c r="G237" s="207" t="s">
        <v>2107</v>
      </c>
      <c r="H237" s="16" t="s">
        <v>2351</v>
      </c>
      <c r="I237" s="222">
        <v>6657</v>
      </c>
      <c r="J237" s="226">
        <v>1072</v>
      </c>
      <c r="K237" s="227">
        <v>161</v>
      </c>
      <c r="L237" s="116">
        <v>1364.15</v>
      </c>
      <c r="M237" s="12">
        <f t="shared" si="27"/>
        <v>2.4185068300000001E-2</v>
      </c>
      <c r="N237" s="12">
        <f t="shared" si="28"/>
        <v>1.9005529600000001E-2</v>
      </c>
      <c r="O237" s="17">
        <f t="shared" si="29"/>
        <v>2.1831075999999999E-3</v>
      </c>
      <c r="P237" s="95">
        <f t="shared" si="26"/>
        <v>2619729</v>
      </c>
      <c r="Q237" s="96">
        <f>MIN(P237:P237)</f>
        <v>2619729</v>
      </c>
    </row>
    <row r="238" spans="1:17" hidden="1">
      <c r="A238" s="25" t="s">
        <v>5043</v>
      </c>
      <c r="B238" s="13" t="s">
        <v>508</v>
      </c>
      <c r="C238" s="14" t="s">
        <v>2119</v>
      </c>
      <c r="D238" s="14" t="s">
        <v>2156</v>
      </c>
      <c r="E238" s="14" t="s">
        <v>2115</v>
      </c>
      <c r="F238" s="14" t="s">
        <v>7299</v>
      </c>
      <c r="G238" s="207" t="s">
        <v>2107</v>
      </c>
      <c r="H238" s="16" t="s">
        <v>2352</v>
      </c>
      <c r="I238" s="222">
        <v>4343</v>
      </c>
      <c r="J238" s="226">
        <v>647</v>
      </c>
      <c r="K238" s="227">
        <v>22</v>
      </c>
      <c r="L238" s="116">
        <v>1804.28</v>
      </c>
      <c r="M238" s="12">
        <f t="shared" ref="M238:M269" si="30" xml:space="preserve"> ROUNDDOWN(K238/I238,10)</f>
        <v>5.0656227999999999E-3</v>
      </c>
      <c r="N238" s="12">
        <f t="shared" ref="N238:N269" si="31">ROUNDDOWN(J238*M238/L238,10)</f>
        <v>1.8164907000000001E-3</v>
      </c>
      <c r="O238" s="17">
        <f t="shared" ref="O238:O269" si="32">ROUNDDOWN(N238/$N$2500,10)</f>
        <v>2.0865470000000001E-4</v>
      </c>
      <c r="P238" s="95">
        <f t="shared" si="26"/>
        <v>250385</v>
      </c>
      <c r="Q238" s="96">
        <f>MIN(P238:P238)</f>
        <v>250385</v>
      </c>
    </row>
    <row r="239" spans="1:17" hidden="1">
      <c r="A239" s="25" t="s">
        <v>5044</v>
      </c>
      <c r="B239" s="13" t="s">
        <v>509</v>
      </c>
      <c r="C239" s="14" t="s">
        <v>2119</v>
      </c>
      <c r="D239" s="14" t="s">
        <v>2156</v>
      </c>
      <c r="E239" s="14" t="s">
        <v>2114</v>
      </c>
      <c r="F239" s="14" t="s">
        <v>7299</v>
      </c>
      <c r="G239" s="207" t="s">
        <v>2107</v>
      </c>
      <c r="H239" s="16" t="s">
        <v>2353</v>
      </c>
      <c r="I239" s="222">
        <v>4555</v>
      </c>
      <c r="J239" s="226">
        <v>630</v>
      </c>
      <c r="K239" s="227">
        <v>22</v>
      </c>
      <c r="L239" s="116">
        <v>1728.28</v>
      </c>
      <c r="M239" s="12">
        <f t="shared" si="30"/>
        <v>4.8298572E-3</v>
      </c>
      <c r="N239" s="12">
        <f t="shared" si="31"/>
        <v>1.7606001E-3</v>
      </c>
      <c r="O239" s="17">
        <f t="shared" si="32"/>
        <v>2.022348E-4</v>
      </c>
      <c r="P239" s="95">
        <f t="shared" ref="P239:P302" si="33">ROUNDDOWN(1200000000*O239,0)</f>
        <v>242681</v>
      </c>
      <c r="Q239" s="96">
        <f>MIN(P239:P239)</f>
        <v>242681</v>
      </c>
    </row>
    <row r="240" spans="1:17" hidden="1">
      <c r="A240" s="25" t="s">
        <v>5045</v>
      </c>
      <c r="B240" s="13" t="s">
        <v>510</v>
      </c>
      <c r="C240" s="14" t="s">
        <v>2119</v>
      </c>
      <c r="D240" s="14" t="s">
        <v>2156</v>
      </c>
      <c r="E240" s="14" t="s">
        <v>2117</v>
      </c>
      <c r="F240" s="14" t="s">
        <v>7300</v>
      </c>
      <c r="G240" s="207" t="s">
        <v>2108</v>
      </c>
      <c r="H240" s="16" t="s">
        <v>2354</v>
      </c>
      <c r="I240" s="222">
        <v>23820</v>
      </c>
      <c r="J240" s="226">
        <v>3320</v>
      </c>
      <c r="K240" s="227">
        <v>50</v>
      </c>
      <c r="L240" s="116">
        <v>2731.21</v>
      </c>
      <c r="M240" s="12">
        <f t="shared" si="30"/>
        <v>2.0990764000000002E-3</v>
      </c>
      <c r="N240" s="12">
        <f t="shared" si="31"/>
        <v>2.5515920000000001E-3</v>
      </c>
      <c r="O240" s="17">
        <f t="shared" si="32"/>
        <v>2.9309360000000001E-4</v>
      </c>
      <c r="P240" s="95">
        <f t="shared" si="33"/>
        <v>351712</v>
      </c>
      <c r="Q240" s="96">
        <f>MIN(P240:P240)</f>
        <v>351712</v>
      </c>
    </row>
    <row r="241" spans="1:17" hidden="1">
      <c r="A241" s="25" t="s">
        <v>5046</v>
      </c>
      <c r="B241" s="13" t="s">
        <v>511</v>
      </c>
      <c r="C241" s="14" t="s">
        <v>2119</v>
      </c>
      <c r="D241" s="14" t="s">
        <v>2156</v>
      </c>
      <c r="E241" s="14" t="s">
        <v>2119</v>
      </c>
      <c r="F241" s="14" t="s">
        <v>7300</v>
      </c>
      <c r="G241" s="207" t="s">
        <v>2108</v>
      </c>
      <c r="H241" s="16" t="s">
        <v>2355</v>
      </c>
      <c r="I241" s="222">
        <v>10859</v>
      </c>
      <c r="J241" s="226">
        <v>1544</v>
      </c>
      <c r="K241" s="227">
        <v>29</v>
      </c>
      <c r="L241" s="116">
        <v>2041.52</v>
      </c>
      <c r="M241" s="12">
        <f t="shared" si="30"/>
        <v>2.6705957999999998E-3</v>
      </c>
      <c r="N241" s="12">
        <f t="shared" si="31"/>
        <v>2.0197695E-3</v>
      </c>
      <c r="O241" s="17">
        <f t="shared" si="32"/>
        <v>2.3200480000000001E-4</v>
      </c>
      <c r="P241" s="95">
        <f t="shared" si="33"/>
        <v>278405</v>
      </c>
      <c r="Q241" s="96">
        <f>MIN(P241:P241)</f>
        <v>278405</v>
      </c>
    </row>
    <row r="242" spans="1:17" hidden="1">
      <c r="A242" s="25" t="s">
        <v>5047</v>
      </c>
      <c r="B242" s="13" t="s">
        <v>512</v>
      </c>
      <c r="C242" s="14" t="s">
        <v>2119</v>
      </c>
      <c r="D242" s="14" t="s">
        <v>2169</v>
      </c>
      <c r="E242" s="14" t="s">
        <v>2115</v>
      </c>
      <c r="F242" s="14" t="s">
        <v>7300</v>
      </c>
      <c r="G242" s="207" t="s">
        <v>2108</v>
      </c>
      <c r="H242" s="16" t="s">
        <v>2356</v>
      </c>
      <c r="I242" s="222">
        <v>12161</v>
      </c>
      <c r="J242" s="226">
        <v>1765</v>
      </c>
      <c r="K242" s="227">
        <v>39</v>
      </c>
      <c r="L242" s="116">
        <v>1373.44</v>
      </c>
      <c r="M242" s="12">
        <f t="shared" si="30"/>
        <v>3.2069731000000001E-3</v>
      </c>
      <c r="N242" s="12">
        <f t="shared" si="31"/>
        <v>4.121263E-3</v>
      </c>
      <c r="O242" s="17">
        <f t="shared" si="32"/>
        <v>4.7339689999999999E-4</v>
      </c>
      <c r="P242" s="95">
        <f t="shared" si="33"/>
        <v>568076</v>
      </c>
      <c r="Q242" s="96">
        <f>MIN(P242:P242)</f>
        <v>568076</v>
      </c>
    </row>
    <row r="243" spans="1:17" hidden="1">
      <c r="A243" s="25" t="s">
        <v>5048</v>
      </c>
      <c r="B243" s="13" t="s">
        <v>513</v>
      </c>
      <c r="C243" s="14" t="s">
        <v>2119</v>
      </c>
      <c r="D243" s="14" t="s">
        <v>2169</v>
      </c>
      <c r="E243" s="14" t="s">
        <v>2114</v>
      </c>
      <c r="F243" s="14" t="s">
        <v>7300</v>
      </c>
      <c r="G243" s="207" t="s">
        <v>2108</v>
      </c>
      <c r="H243" s="16" t="s">
        <v>2357</v>
      </c>
      <c r="I243" s="222">
        <v>8851</v>
      </c>
      <c r="J243" s="226">
        <v>1395</v>
      </c>
      <c r="K243" s="227">
        <v>109</v>
      </c>
      <c r="L243" s="116">
        <v>1299.21</v>
      </c>
      <c r="M243" s="12">
        <f t="shared" si="30"/>
        <v>1.23149926E-2</v>
      </c>
      <c r="N243" s="12">
        <f t="shared" si="31"/>
        <v>1.32229698E-2</v>
      </c>
      <c r="O243" s="17">
        <f t="shared" si="32"/>
        <v>1.5188824E-3</v>
      </c>
      <c r="P243" s="95">
        <f t="shared" si="33"/>
        <v>1822658</v>
      </c>
      <c r="Q243" s="96">
        <f>MIN(P243:P243)</f>
        <v>1822658</v>
      </c>
    </row>
    <row r="244" spans="1:17" hidden="1">
      <c r="A244" s="25" t="s">
        <v>5049</v>
      </c>
      <c r="B244" s="13" t="s">
        <v>514</v>
      </c>
      <c r="C244" s="14" t="s">
        <v>2119</v>
      </c>
      <c r="D244" s="14" t="s">
        <v>2169</v>
      </c>
      <c r="E244" s="14" t="s">
        <v>2117</v>
      </c>
      <c r="F244" s="14" t="s">
        <v>7300</v>
      </c>
      <c r="G244" s="207" t="s">
        <v>2108</v>
      </c>
      <c r="H244" s="16" t="s">
        <v>2358</v>
      </c>
      <c r="I244" s="222">
        <v>29774</v>
      </c>
      <c r="J244" s="226">
        <v>4273</v>
      </c>
      <c r="K244" s="227">
        <v>60</v>
      </c>
      <c r="L244" s="116">
        <v>1981.46</v>
      </c>
      <c r="M244" s="12">
        <f t="shared" si="30"/>
        <v>2.015181E-3</v>
      </c>
      <c r="N244" s="12">
        <f t="shared" si="31"/>
        <v>4.3457189999999996E-3</v>
      </c>
      <c r="O244" s="17">
        <f t="shared" si="32"/>
        <v>4.9917950000000005E-4</v>
      </c>
      <c r="P244" s="95">
        <f t="shared" si="33"/>
        <v>599015</v>
      </c>
      <c r="Q244" s="96">
        <f>MIN(P244:P244)</f>
        <v>599015</v>
      </c>
    </row>
    <row r="245" spans="1:17" hidden="1">
      <c r="A245" s="25" t="s">
        <v>5050</v>
      </c>
      <c r="B245" s="13" t="s">
        <v>515</v>
      </c>
      <c r="C245" s="14" t="s">
        <v>2119</v>
      </c>
      <c r="D245" s="14" t="s">
        <v>2169</v>
      </c>
      <c r="E245" s="14" t="s">
        <v>2119</v>
      </c>
      <c r="F245" s="14" t="s">
        <v>7299</v>
      </c>
      <c r="G245" s="207" t="s">
        <v>2107</v>
      </c>
      <c r="H245" s="16" t="s">
        <v>2359</v>
      </c>
      <c r="I245" s="222">
        <v>6922</v>
      </c>
      <c r="J245" s="226">
        <v>1114</v>
      </c>
      <c r="K245" s="227">
        <v>24</v>
      </c>
      <c r="L245" s="116">
        <v>1563.18</v>
      </c>
      <c r="M245" s="12">
        <f t="shared" si="30"/>
        <v>3.467206E-3</v>
      </c>
      <c r="N245" s="12">
        <f t="shared" si="31"/>
        <v>2.4709037999999998E-3</v>
      </c>
      <c r="O245" s="17">
        <f t="shared" si="32"/>
        <v>2.8382519999999999E-4</v>
      </c>
      <c r="P245" s="95">
        <f t="shared" si="33"/>
        <v>340590</v>
      </c>
      <c r="Q245" s="96">
        <f>MIN(P245:P245)</f>
        <v>340590</v>
      </c>
    </row>
    <row r="246" spans="1:17" hidden="1">
      <c r="A246" s="25" t="s">
        <v>5051</v>
      </c>
      <c r="B246" s="13" t="s">
        <v>516</v>
      </c>
      <c r="C246" s="14" t="s">
        <v>2119</v>
      </c>
      <c r="D246" s="14" t="s">
        <v>2169</v>
      </c>
      <c r="E246" s="14" t="s">
        <v>2121</v>
      </c>
      <c r="F246" s="14" t="s">
        <v>7300</v>
      </c>
      <c r="G246" s="207" t="s">
        <v>2108</v>
      </c>
      <c r="H246" s="16" t="s">
        <v>2360</v>
      </c>
      <c r="I246" s="222">
        <v>25166</v>
      </c>
      <c r="J246" s="226">
        <v>4064</v>
      </c>
      <c r="K246" s="227">
        <v>51</v>
      </c>
      <c r="L246" s="116">
        <v>1874.32</v>
      </c>
      <c r="M246" s="12">
        <f t="shared" si="30"/>
        <v>2.0265436999999998E-3</v>
      </c>
      <c r="N246" s="12">
        <f t="shared" si="31"/>
        <v>4.3940593999999998E-3</v>
      </c>
      <c r="O246" s="17">
        <f t="shared" si="32"/>
        <v>5.0473219999999999E-4</v>
      </c>
      <c r="P246" s="95">
        <f t="shared" si="33"/>
        <v>605678</v>
      </c>
      <c r="Q246" s="96">
        <f>MIN(P246:P246)</f>
        <v>605678</v>
      </c>
    </row>
    <row r="247" spans="1:17" hidden="1">
      <c r="A247" s="25" t="s">
        <v>5052</v>
      </c>
      <c r="B247" s="13" t="s">
        <v>517</v>
      </c>
      <c r="C247" s="14" t="s">
        <v>2119</v>
      </c>
      <c r="D247" s="14" t="s">
        <v>2171</v>
      </c>
      <c r="E247" s="14" t="s">
        <v>2115</v>
      </c>
      <c r="F247" s="14" t="s">
        <v>7298</v>
      </c>
      <c r="G247" s="207" t="s">
        <v>2106</v>
      </c>
      <c r="H247" s="16" t="s">
        <v>2361</v>
      </c>
      <c r="I247" s="222">
        <v>5055</v>
      </c>
      <c r="J247" s="226">
        <v>589</v>
      </c>
      <c r="K247" s="227">
        <v>27</v>
      </c>
      <c r="L247" s="116">
        <v>2672.74</v>
      </c>
      <c r="M247" s="12">
        <f t="shared" si="30"/>
        <v>5.3412462000000001E-3</v>
      </c>
      <c r="N247" s="12">
        <f t="shared" si="31"/>
        <v>1.1770668999999999E-3</v>
      </c>
      <c r="O247" s="17">
        <f t="shared" si="32"/>
        <v>1.352061E-4</v>
      </c>
      <c r="P247" s="95">
        <f t="shared" si="33"/>
        <v>162247</v>
      </c>
      <c r="Q247" s="96">
        <f>MIN(P247:P247)</f>
        <v>162247</v>
      </c>
    </row>
    <row r="248" spans="1:17" hidden="1">
      <c r="A248" s="25" t="s">
        <v>5053</v>
      </c>
      <c r="B248" s="13" t="s">
        <v>518</v>
      </c>
      <c r="C248" s="14" t="s">
        <v>2119</v>
      </c>
      <c r="D248" s="14" t="s">
        <v>2171</v>
      </c>
      <c r="E248" s="14" t="s">
        <v>2114</v>
      </c>
      <c r="F248" s="14" t="s">
        <v>7299</v>
      </c>
      <c r="G248" s="207" t="s">
        <v>2107</v>
      </c>
      <c r="H248" s="16" t="s">
        <v>2362</v>
      </c>
      <c r="I248" s="222">
        <v>3322</v>
      </c>
      <c r="J248" s="226">
        <v>441</v>
      </c>
      <c r="K248" s="227">
        <v>29</v>
      </c>
      <c r="L248" s="116">
        <v>1375.79</v>
      </c>
      <c r="M248" s="12">
        <f t="shared" si="30"/>
        <v>8.7296809E-3</v>
      </c>
      <c r="N248" s="12">
        <f t="shared" si="31"/>
        <v>2.7982390000000001E-3</v>
      </c>
      <c r="O248" s="17">
        <f t="shared" si="32"/>
        <v>3.2142519999999998E-4</v>
      </c>
      <c r="P248" s="95">
        <f t="shared" si="33"/>
        <v>385710</v>
      </c>
      <c r="Q248" s="96">
        <f>MIN(P248:P248)</f>
        <v>385710</v>
      </c>
    </row>
    <row r="249" spans="1:17" hidden="1">
      <c r="A249" s="25" t="s">
        <v>5054</v>
      </c>
      <c r="B249" s="13" t="s">
        <v>519</v>
      </c>
      <c r="C249" s="14" t="s">
        <v>2119</v>
      </c>
      <c r="D249" s="14" t="s">
        <v>2171</v>
      </c>
      <c r="E249" s="14" t="s">
        <v>2117</v>
      </c>
      <c r="F249" s="14" t="s">
        <v>7299</v>
      </c>
      <c r="G249" s="207" t="s">
        <v>2107</v>
      </c>
      <c r="H249" s="16" t="s">
        <v>2363</v>
      </c>
      <c r="I249" s="222">
        <v>4876</v>
      </c>
      <c r="J249" s="226">
        <v>601</v>
      </c>
      <c r="K249" s="227">
        <v>19</v>
      </c>
      <c r="L249" s="116">
        <v>2031.4</v>
      </c>
      <c r="M249" s="12">
        <f t="shared" si="30"/>
        <v>3.8966364999999999E-3</v>
      </c>
      <c r="N249" s="12">
        <f t="shared" si="31"/>
        <v>1.1528396000000001E-3</v>
      </c>
      <c r="O249" s="17">
        <f t="shared" si="32"/>
        <v>1.3242310000000001E-4</v>
      </c>
      <c r="P249" s="95">
        <f t="shared" si="33"/>
        <v>158907</v>
      </c>
      <c r="Q249" s="96">
        <f>MIN(P249:P249)</f>
        <v>158907</v>
      </c>
    </row>
    <row r="250" spans="1:17" hidden="1">
      <c r="A250" s="25" t="s">
        <v>5055</v>
      </c>
      <c r="B250" s="13" t="s">
        <v>520</v>
      </c>
      <c r="C250" s="14" t="s">
        <v>2119</v>
      </c>
      <c r="D250" s="14" t="s">
        <v>2171</v>
      </c>
      <c r="E250" s="14" t="s">
        <v>2119</v>
      </c>
      <c r="F250" s="14" t="s">
        <v>7299</v>
      </c>
      <c r="G250" s="207" t="s">
        <v>2107</v>
      </c>
      <c r="H250" s="16" t="s">
        <v>2364</v>
      </c>
      <c r="I250" s="222">
        <v>7180</v>
      </c>
      <c r="J250" s="226">
        <v>946</v>
      </c>
      <c r="K250" s="227">
        <v>43</v>
      </c>
      <c r="L250" s="116">
        <v>1380.04</v>
      </c>
      <c r="M250" s="12">
        <f t="shared" si="30"/>
        <v>5.9888579000000001E-3</v>
      </c>
      <c r="N250" s="12">
        <f t="shared" si="31"/>
        <v>4.1052863999999998E-3</v>
      </c>
      <c r="O250" s="17">
        <f t="shared" si="32"/>
        <v>4.7156180000000001E-4</v>
      </c>
      <c r="P250" s="95">
        <f t="shared" si="33"/>
        <v>565874</v>
      </c>
      <c r="Q250" s="96">
        <f>MIN(P250:P250)</f>
        <v>565874</v>
      </c>
    </row>
    <row r="251" spans="1:17" hidden="1">
      <c r="A251" s="25" t="s">
        <v>5056</v>
      </c>
      <c r="B251" s="13" t="s">
        <v>521</v>
      </c>
      <c r="C251" s="14" t="s">
        <v>2119</v>
      </c>
      <c r="D251" s="14" t="s">
        <v>2171</v>
      </c>
      <c r="E251" s="14" t="s">
        <v>2121</v>
      </c>
      <c r="F251" s="14" t="s">
        <v>7300</v>
      </c>
      <c r="G251" s="207" t="s">
        <v>2108</v>
      </c>
      <c r="H251" s="16" t="s">
        <v>2365</v>
      </c>
      <c r="I251" s="222">
        <v>8623</v>
      </c>
      <c r="J251" s="226">
        <v>1154</v>
      </c>
      <c r="K251" s="227">
        <v>86</v>
      </c>
      <c r="L251" s="116">
        <v>1984.99</v>
      </c>
      <c r="M251" s="12">
        <f t="shared" si="30"/>
        <v>9.9733271000000002E-3</v>
      </c>
      <c r="N251" s="12">
        <f t="shared" si="31"/>
        <v>5.7981246000000002E-3</v>
      </c>
      <c r="O251" s="17">
        <f t="shared" si="32"/>
        <v>6.6601300000000002E-4</v>
      </c>
      <c r="P251" s="95">
        <f t="shared" si="33"/>
        <v>799215</v>
      </c>
      <c r="Q251" s="96">
        <f>MIN(P251:P251)</f>
        <v>799215</v>
      </c>
    </row>
    <row r="252" spans="1:17" hidden="1">
      <c r="A252" s="25" t="s">
        <v>5057</v>
      </c>
      <c r="B252" s="13" t="s">
        <v>522</v>
      </c>
      <c r="C252" s="14" t="s">
        <v>2119</v>
      </c>
      <c r="D252" s="14" t="s">
        <v>2171</v>
      </c>
      <c r="E252" s="14" t="s">
        <v>2123</v>
      </c>
      <c r="F252" s="14" t="s">
        <v>7299</v>
      </c>
      <c r="G252" s="207" t="s">
        <v>2107</v>
      </c>
      <c r="H252" s="16" t="s">
        <v>2361</v>
      </c>
      <c r="I252" s="222">
        <v>4268</v>
      </c>
      <c r="J252" s="226">
        <v>622</v>
      </c>
      <c r="K252" s="227">
        <v>10</v>
      </c>
      <c r="L252" s="116">
        <v>3683.59</v>
      </c>
      <c r="M252" s="12">
        <f t="shared" si="30"/>
        <v>2.3430178E-3</v>
      </c>
      <c r="N252" s="12">
        <f t="shared" si="31"/>
        <v>3.956349E-4</v>
      </c>
      <c r="O252" s="17">
        <f t="shared" si="32"/>
        <v>4.5445299999999997E-5</v>
      </c>
      <c r="P252" s="95">
        <f t="shared" si="33"/>
        <v>54534</v>
      </c>
      <c r="Q252" s="96">
        <f>MIN(P252:P252)</f>
        <v>54534</v>
      </c>
    </row>
    <row r="253" spans="1:17" hidden="1">
      <c r="A253" s="25" t="s">
        <v>5058</v>
      </c>
      <c r="B253" s="13" t="s">
        <v>523</v>
      </c>
      <c r="C253" s="14" t="s">
        <v>2119</v>
      </c>
      <c r="D253" s="14" t="s">
        <v>2171</v>
      </c>
      <c r="E253" s="14" t="s">
        <v>2130</v>
      </c>
      <c r="F253" s="14" t="s">
        <v>7299</v>
      </c>
      <c r="G253" s="207" t="s">
        <v>2107</v>
      </c>
      <c r="H253" s="16" t="s">
        <v>2366</v>
      </c>
      <c r="I253" s="222">
        <v>4488</v>
      </c>
      <c r="J253" s="226">
        <v>564</v>
      </c>
      <c r="K253" s="227">
        <v>40</v>
      </c>
      <c r="L253" s="116">
        <v>1342.43</v>
      </c>
      <c r="M253" s="12">
        <f t="shared" si="30"/>
        <v>8.9126559000000001E-3</v>
      </c>
      <c r="N253" s="12">
        <f t="shared" si="31"/>
        <v>3.7445065E-3</v>
      </c>
      <c r="O253" s="17">
        <f t="shared" si="32"/>
        <v>4.3012010000000002E-4</v>
      </c>
      <c r="P253" s="95">
        <f t="shared" si="33"/>
        <v>516144</v>
      </c>
      <c r="Q253" s="96">
        <f>MIN(P253:P253)</f>
        <v>516144</v>
      </c>
    </row>
    <row r="254" spans="1:17" hidden="1">
      <c r="A254" s="25" t="s">
        <v>5059</v>
      </c>
      <c r="B254" s="13" t="s">
        <v>524</v>
      </c>
      <c r="C254" s="14" t="s">
        <v>2119</v>
      </c>
      <c r="D254" s="14" t="s">
        <v>2172</v>
      </c>
      <c r="E254" s="14" t="s">
        <v>2115</v>
      </c>
      <c r="F254" s="14" t="s">
        <v>7298</v>
      </c>
      <c r="G254" s="207" t="s">
        <v>2106</v>
      </c>
      <c r="H254" s="16" t="s">
        <v>2367</v>
      </c>
      <c r="I254" s="222">
        <v>15379</v>
      </c>
      <c r="J254" s="226">
        <v>2159</v>
      </c>
      <c r="K254" s="227">
        <v>117</v>
      </c>
      <c r="L254" s="116">
        <v>2390.85</v>
      </c>
      <c r="M254" s="12">
        <f t="shared" si="30"/>
        <v>7.6077768000000004E-3</v>
      </c>
      <c r="N254" s="12">
        <f t="shared" si="31"/>
        <v>6.8700211000000001E-3</v>
      </c>
      <c r="O254" s="17">
        <f t="shared" si="32"/>
        <v>7.8913849999999995E-4</v>
      </c>
      <c r="P254" s="95">
        <f t="shared" si="33"/>
        <v>946966</v>
      </c>
      <c r="Q254" s="96">
        <f>MIN(P254:P254)</f>
        <v>946966</v>
      </c>
    </row>
    <row r="255" spans="1:17" hidden="1">
      <c r="A255" s="25" t="s">
        <v>5060</v>
      </c>
      <c r="B255" s="13" t="s">
        <v>525</v>
      </c>
      <c r="C255" s="14" t="s">
        <v>2119</v>
      </c>
      <c r="D255" s="14" t="s">
        <v>2172</v>
      </c>
      <c r="E255" s="14" t="s">
        <v>2114</v>
      </c>
      <c r="F255" s="14" t="s">
        <v>7299</v>
      </c>
      <c r="G255" s="207" t="s">
        <v>2107</v>
      </c>
      <c r="H255" s="16" t="s">
        <v>2368</v>
      </c>
      <c r="I255" s="222">
        <v>4850</v>
      </c>
      <c r="J255" s="226">
        <v>739</v>
      </c>
      <c r="K255" s="227">
        <v>55</v>
      </c>
      <c r="L255" s="116">
        <v>1345.64</v>
      </c>
      <c r="M255" s="12">
        <f t="shared" si="30"/>
        <v>1.13402061E-2</v>
      </c>
      <c r="N255" s="12">
        <f t="shared" si="31"/>
        <v>6.2278263000000002E-3</v>
      </c>
      <c r="O255" s="17">
        <f t="shared" si="32"/>
        <v>7.1537149999999997E-4</v>
      </c>
      <c r="P255" s="95">
        <f t="shared" si="33"/>
        <v>858445</v>
      </c>
      <c r="Q255" s="96">
        <f>MIN(P255:P255)</f>
        <v>858445</v>
      </c>
    </row>
    <row r="256" spans="1:17" hidden="1">
      <c r="A256" s="25" t="s">
        <v>5061</v>
      </c>
      <c r="B256" s="13" t="s">
        <v>526</v>
      </c>
      <c r="C256" s="14" t="s">
        <v>2119</v>
      </c>
      <c r="D256" s="14" t="s">
        <v>2172</v>
      </c>
      <c r="E256" s="14" t="s">
        <v>2117</v>
      </c>
      <c r="F256" s="14" t="s">
        <v>7299</v>
      </c>
      <c r="G256" s="207" t="s">
        <v>2107</v>
      </c>
      <c r="H256" s="16" t="s">
        <v>2369</v>
      </c>
      <c r="I256" s="222">
        <v>4600</v>
      </c>
      <c r="J256" s="226">
        <v>758</v>
      </c>
      <c r="K256" s="227">
        <v>77</v>
      </c>
      <c r="L256" s="116">
        <v>1178.92</v>
      </c>
      <c r="M256" s="12">
        <f t="shared" si="30"/>
        <v>1.67391304E-2</v>
      </c>
      <c r="N256" s="12">
        <f t="shared" si="31"/>
        <v>1.0762613900000001E-2</v>
      </c>
      <c r="O256" s="17">
        <f t="shared" si="32"/>
        <v>1.2362688000000001E-3</v>
      </c>
      <c r="P256" s="95">
        <f t="shared" si="33"/>
        <v>1483522</v>
      </c>
      <c r="Q256" s="96">
        <f>MIN(P256:P256)</f>
        <v>1483522</v>
      </c>
    </row>
    <row r="257" spans="1:17" hidden="1">
      <c r="A257" s="25" t="s">
        <v>5062</v>
      </c>
      <c r="B257" s="13" t="s">
        <v>527</v>
      </c>
      <c r="C257" s="14" t="s">
        <v>2119</v>
      </c>
      <c r="D257" s="14" t="s">
        <v>2172</v>
      </c>
      <c r="E257" s="14" t="s">
        <v>2119</v>
      </c>
      <c r="F257" s="14" t="s">
        <v>7299</v>
      </c>
      <c r="G257" s="207" t="s">
        <v>2107</v>
      </c>
      <c r="H257" s="16" t="s">
        <v>2367</v>
      </c>
      <c r="I257" s="222">
        <v>7274</v>
      </c>
      <c r="J257" s="226">
        <v>1184</v>
      </c>
      <c r="K257" s="227">
        <v>44</v>
      </c>
      <c r="L257" s="116">
        <v>1862.77</v>
      </c>
      <c r="M257" s="12">
        <f t="shared" si="30"/>
        <v>6.0489413999999997E-3</v>
      </c>
      <c r="N257" s="12">
        <f t="shared" si="31"/>
        <v>3.8447831000000001E-3</v>
      </c>
      <c r="O257" s="17">
        <f t="shared" si="32"/>
        <v>4.4163850000000001E-4</v>
      </c>
      <c r="P257" s="95">
        <f t="shared" si="33"/>
        <v>529966</v>
      </c>
      <c r="Q257" s="96">
        <f>MIN(P257:P257)</f>
        <v>529966</v>
      </c>
    </row>
    <row r="258" spans="1:17" hidden="1">
      <c r="A258" s="25" t="s">
        <v>5063</v>
      </c>
      <c r="B258" s="13" t="s">
        <v>528</v>
      </c>
      <c r="C258" s="14" t="s">
        <v>2119</v>
      </c>
      <c r="D258" s="14" t="s">
        <v>2172</v>
      </c>
      <c r="E258" s="14" t="s">
        <v>2121</v>
      </c>
      <c r="F258" s="14" t="s">
        <v>7299</v>
      </c>
      <c r="G258" s="207" t="s">
        <v>2107</v>
      </c>
      <c r="H258" s="16" t="s">
        <v>2370</v>
      </c>
      <c r="I258" s="222">
        <v>5395</v>
      </c>
      <c r="J258" s="226">
        <v>774</v>
      </c>
      <c r="K258" s="227">
        <v>95</v>
      </c>
      <c r="L258" s="116">
        <v>995.24</v>
      </c>
      <c r="M258" s="12">
        <f t="shared" si="30"/>
        <v>1.76088971E-2</v>
      </c>
      <c r="N258" s="12">
        <f t="shared" si="31"/>
        <v>1.3694471999999999E-2</v>
      </c>
      <c r="O258" s="17">
        <f t="shared" si="32"/>
        <v>1.5730424999999999E-3</v>
      </c>
      <c r="P258" s="95">
        <f t="shared" si="33"/>
        <v>1887651</v>
      </c>
      <c r="Q258" s="96">
        <f>MIN(P258:P258)</f>
        <v>1887651</v>
      </c>
    </row>
    <row r="259" spans="1:17" hidden="1">
      <c r="A259" s="25" t="s">
        <v>5064</v>
      </c>
      <c r="B259" s="13" t="s">
        <v>529</v>
      </c>
      <c r="C259" s="14" t="s">
        <v>2119</v>
      </c>
      <c r="D259" s="14" t="s">
        <v>2172</v>
      </c>
      <c r="E259" s="14" t="s">
        <v>2123</v>
      </c>
      <c r="F259" s="14" t="s">
        <v>7299</v>
      </c>
      <c r="G259" s="207" t="s">
        <v>2107</v>
      </c>
      <c r="H259" s="16" t="s">
        <v>2371</v>
      </c>
      <c r="I259" s="222">
        <v>3687</v>
      </c>
      <c r="J259" s="226">
        <v>501</v>
      </c>
      <c r="K259" s="227">
        <v>27</v>
      </c>
      <c r="L259" s="116">
        <v>1240.8800000000001</v>
      </c>
      <c r="M259" s="12">
        <f t="shared" si="30"/>
        <v>7.3230268000000001E-3</v>
      </c>
      <c r="N259" s="12">
        <f t="shared" si="31"/>
        <v>2.9566407000000002E-3</v>
      </c>
      <c r="O259" s="17">
        <f t="shared" si="32"/>
        <v>3.396203E-4</v>
      </c>
      <c r="P259" s="95">
        <f t="shared" si="33"/>
        <v>407544</v>
      </c>
      <c r="Q259" s="96">
        <f>MIN(P259:P259)</f>
        <v>407544</v>
      </c>
    </row>
    <row r="260" spans="1:17" hidden="1">
      <c r="A260" s="25" t="s">
        <v>5065</v>
      </c>
      <c r="B260" s="13" t="s">
        <v>530</v>
      </c>
      <c r="C260" s="14" t="s">
        <v>2119</v>
      </c>
      <c r="D260" s="14" t="s">
        <v>2174</v>
      </c>
      <c r="E260" s="14" t="s">
        <v>2115</v>
      </c>
      <c r="F260" s="14" t="s">
        <v>7300</v>
      </c>
      <c r="G260" s="207" t="s">
        <v>2108</v>
      </c>
      <c r="H260" s="16" t="s">
        <v>2372</v>
      </c>
      <c r="I260" s="222">
        <v>6496</v>
      </c>
      <c r="J260" s="226">
        <v>1035</v>
      </c>
      <c r="K260" s="227">
        <v>21</v>
      </c>
      <c r="L260" s="116">
        <v>1319.99</v>
      </c>
      <c r="M260" s="12">
        <f t="shared" si="30"/>
        <v>3.2327585999999998E-3</v>
      </c>
      <c r="N260" s="12">
        <f t="shared" si="31"/>
        <v>2.5347958000000001E-3</v>
      </c>
      <c r="O260" s="17">
        <f t="shared" si="32"/>
        <v>2.911643E-4</v>
      </c>
      <c r="P260" s="95">
        <f t="shared" si="33"/>
        <v>349397</v>
      </c>
      <c r="Q260" s="96">
        <f>MIN(P260:P260)</f>
        <v>349397</v>
      </c>
    </row>
    <row r="261" spans="1:17" hidden="1">
      <c r="A261" s="25" t="s">
        <v>5066</v>
      </c>
      <c r="B261" s="13" t="s">
        <v>531</v>
      </c>
      <c r="C261" s="14" t="s">
        <v>2119</v>
      </c>
      <c r="D261" s="14" t="s">
        <v>2174</v>
      </c>
      <c r="E261" s="14" t="s">
        <v>2114</v>
      </c>
      <c r="F261" s="14" t="s">
        <v>7300</v>
      </c>
      <c r="G261" s="207" t="s">
        <v>2108</v>
      </c>
      <c r="H261" s="16" t="s">
        <v>2373</v>
      </c>
      <c r="I261" s="222">
        <v>15055</v>
      </c>
      <c r="J261" s="226">
        <v>2227</v>
      </c>
      <c r="K261" s="227">
        <v>33</v>
      </c>
      <c r="L261" s="116">
        <v>1897.8</v>
      </c>
      <c r="M261" s="12">
        <f t="shared" si="30"/>
        <v>2.1919627999999998E-3</v>
      </c>
      <c r="N261" s="12">
        <f t="shared" si="31"/>
        <v>2.5721894E-3</v>
      </c>
      <c r="O261" s="17">
        <f t="shared" si="32"/>
        <v>2.9545960000000002E-4</v>
      </c>
      <c r="P261" s="95">
        <f t="shared" si="33"/>
        <v>354551</v>
      </c>
      <c r="Q261" s="96">
        <f>MIN(P261:P261)</f>
        <v>354551</v>
      </c>
    </row>
    <row r="262" spans="1:17" hidden="1">
      <c r="A262" s="25" t="s">
        <v>5067</v>
      </c>
      <c r="B262" s="13" t="s">
        <v>532</v>
      </c>
      <c r="C262" s="14" t="s">
        <v>2119</v>
      </c>
      <c r="D262" s="14" t="s">
        <v>2174</v>
      </c>
      <c r="E262" s="14" t="s">
        <v>2117</v>
      </c>
      <c r="F262" s="14" t="s">
        <v>7299</v>
      </c>
      <c r="G262" s="207" t="s">
        <v>2107</v>
      </c>
      <c r="H262" s="16" t="s">
        <v>2374</v>
      </c>
      <c r="I262" s="222">
        <v>4470</v>
      </c>
      <c r="J262" s="226">
        <v>701</v>
      </c>
      <c r="K262" s="227">
        <v>42</v>
      </c>
      <c r="L262" s="116">
        <v>1115.76</v>
      </c>
      <c r="M262" s="12">
        <f t="shared" si="30"/>
        <v>9.3959730999999998E-3</v>
      </c>
      <c r="N262" s="12">
        <f t="shared" si="31"/>
        <v>5.9032203000000004E-3</v>
      </c>
      <c r="O262" s="17">
        <f t="shared" si="32"/>
        <v>6.7808500000000004E-4</v>
      </c>
      <c r="P262" s="95">
        <f t="shared" si="33"/>
        <v>813702</v>
      </c>
      <c r="Q262" s="96">
        <f>MIN(P262:P262)</f>
        <v>813702</v>
      </c>
    </row>
    <row r="263" spans="1:17" hidden="1">
      <c r="A263" s="25" t="s">
        <v>5068</v>
      </c>
      <c r="B263" s="13" t="s">
        <v>533</v>
      </c>
      <c r="C263" s="14" t="s">
        <v>2119</v>
      </c>
      <c r="D263" s="14" t="s">
        <v>2174</v>
      </c>
      <c r="E263" s="14" t="s">
        <v>2119</v>
      </c>
      <c r="F263" s="14" t="s">
        <v>7300</v>
      </c>
      <c r="G263" s="207" t="s">
        <v>2108</v>
      </c>
      <c r="H263" s="16" t="s">
        <v>2375</v>
      </c>
      <c r="I263" s="222">
        <v>12805</v>
      </c>
      <c r="J263" s="226">
        <v>1968</v>
      </c>
      <c r="K263" s="227">
        <v>49</v>
      </c>
      <c r="L263" s="116">
        <v>1582.26</v>
      </c>
      <c r="M263" s="12">
        <f t="shared" si="30"/>
        <v>3.8266302000000002E-3</v>
      </c>
      <c r="N263" s="12">
        <f t="shared" si="31"/>
        <v>4.7595262999999997E-3</v>
      </c>
      <c r="O263" s="17">
        <f t="shared" si="32"/>
        <v>5.4671229999999997E-4</v>
      </c>
      <c r="P263" s="95">
        <f t="shared" si="33"/>
        <v>656054</v>
      </c>
      <c r="Q263" s="96">
        <f>MIN(P263:P263)</f>
        <v>656054</v>
      </c>
    </row>
    <row r="264" spans="1:17" hidden="1">
      <c r="A264" s="25" t="s">
        <v>5069</v>
      </c>
      <c r="B264" s="13" t="s">
        <v>534</v>
      </c>
      <c r="C264" s="14" t="s">
        <v>2119</v>
      </c>
      <c r="D264" s="14" t="s">
        <v>2176</v>
      </c>
      <c r="E264" s="14" t="s">
        <v>2115</v>
      </c>
      <c r="F264" s="14" t="s">
        <v>7299</v>
      </c>
      <c r="G264" s="207" t="s">
        <v>2107</v>
      </c>
      <c r="H264" s="16" t="s">
        <v>2376</v>
      </c>
      <c r="I264" s="222">
        <v>4870</v>
      </c>
      <c r="J264" s="226">
        <v>782</v>
      </c>
      <c r="K264" s="227">
        <v>36</v>
      </c>
      <c r="L264" s="116">
        <v>2335.16</v>
      </c>
      <c r="M264" s="12">
        <f t="shared" si="30"/>
        <v>7.3921971000000001E-3</v>
      </c>
      <c r="N264" s="12">
        <f t="shared" si="31"/>
        <v>2.4755039999999999E-3</v>
      </c>
      <c r="O264" s="17">
        <f t="shared" si="32"/>
        <v>2.8435359999999998E-4</v>
      </c>
      <c r="P264" s="95">
        <f t="shared" si="33"/>
        <v>341224</v>
      </c>
      <c r="Q264" s="96">
        <f>MIN(P264:P264)</f>
        <v>341224</v>
      </c>
    </row>
    <row r="265" spans="1:17" hidden="1">
      <c r="A265" s="25" t="s">
        <v>5070</v>
      </c>
      <c r="B265" s="13" t="s">
        <v>535</v>
      </c>
      <c r="C265" s="14" t="s">
        <v>2119</v>
      </c>
      <c r="D265" s="14" t="s">
        <v>2176</v>
      </c>
      <c r="E265" s="14" t="s">
        <v>2114</v>
      </c>
      <c r="F265" s="14" t="s">
        <v>7299</v>
      </c>
      <c r="G265" s="207" t="s">
        <v>2107</v>
      </c>
      <c r="H265" s="16" t="s">
        <v>2377</v>
      </c>
      <c r="I265" s="222">
        <v>6837</v>
      </c>
      <c r="J265" s="226">
        <v>1133</v>
      </c>
      <c r="K265" s="227">
        <v>29</v>
      </c>
      <c r="L265" s="116">
        <v>1953.67</v>
      </c>
      <c r="M265" s="12">
        <f t="shared" si="30"/>
        <v>4.2416264000000002E-3</v>
      </c>
      <c r="N265" s="12">
        <f t="shared" si="31"/>
        <v>2.4598641E-3</v>
      </c>
      <c r="O265" s="17">
        <f t="shared" si="32"/>
        <v>2.8255709999999999E-4</v>
      </c>
      <c r="P265" s="95">
        <f t="shared" si="33"/>
        <v>339068</v>
      </c>
      <c r="Q265" s="96">
        <f>MIN(P265:P265)</f>
        <v>339068</v>
      </c>
    </row>
    <row r="266" spans="1:17" hidden="1">
      <c r="A266" s="25" t="s">
        <v>5071</v>
      </c>
      <c r="B266" s="13" t="s">
        <v>536</v>
      </c>
      <c r="C266" s="14" t="s">
        <v>2119</v>
      </c>
      <c r="D266" s="14" t="s">
        <v>2176</v>
      </c>
      <c r="E266" s="14" t="s">
        <v>2117</v>
      </c>
      <c r="F266" s="14" t="s">
        <v>7299</v>
      </c>
      <c r="G266" s="207" t="s">
        <v>2107</v>
      </c>
      <c r="H266" s="16" t="s">
        <v>2378</v>
      </c>
      <c r="I266" s="222">
        <v>4793</v>
      </c>
      <c r="J266" s="226">
        <v>778</v>
      </c>
      <c r="K266" s="227">
        <v>16</v>
      </c>
      <c r="L266" s="116">
        <v>1806.01</v>
      </c>
      <c r="M266" s="12">
        <f t="shared" si="30"/>
        <v>3.3382015E-3</v>
      </c>
      <c r="N266" s="12">
        <f t="shared" si="31"/>
        <v>1.4380434000000001E-3</v>
      </c>
      <c r="O266" s="17">
        <f t="shared" si="32"/>
        <v>1.651836E-4</v>
      </c>
      <c r="P266" s="95">
        <f t="shared" si="33"/>
        <v>198220</v>
      </c>
      <c r="Q266" s="96">
        <f>MIN(P266:P266)</f>
        <v>198220</v>
      </c>
    </row>
    <row r="267" spans="1:17" hidden="1">
      <c r="A267" s="25" t="s">
        <v>5072</v>
      </c>
      <c r="B267" s="13" t="s">
        <v>537</v>
      </c>
      <c r="C267" s="14" t="s">
        <v>2119</v>
      </c>
      <c r="D267" s="14" t="s">
        <v>2176</v>
      </c>
      <c r="E267" s="14" t="s">
        <v>2119</v>
      </c>
      <c r="F267" s="14" t="s">
        <v>7299</v>
      </c>
      <c r="G267" s="207" t="s">
        <v>2107</v>
      </c>
      <c r="H267" s="16" t="s">
        <v>2379</v>
      </c>
      <c r="I267" s="222">
        <v>7692</v>
      </c>
      <c r="J267" s="226">
        <v>1221</v>
      </c>
      <c r="K267" s="227">
        <v>29</v>
      </c>
      <c r="L267" s="116">
        <v>1583.16</v>
      </c>
      <c r="M267" s="12">
        <f t="shared" si="30"/>
        <v>3.7701508000000002E-3</v>
      </c>
      <c r="N267" s="12">
        <f t="shared" si="31"/>
        <v>2.9076998E-3</v>
      </c>
      <c r="O267" s="17">
        <f t="shared" si="32"/>
        <v>3.339986E-4</v>
      </c>
      <c r="P267" s="95">
        <f t="shared" si="33"/>
        <v>400798</v>
      </c>
      <c r="Q267" s="96">
        <f>MIN(P267:P267)</f>
        <v>400798</v>
      </c>
    </row>
    <row r="268" spans="1:17" hidden="1">
      <c r="A268" s="25" t="s">
        <v>5073</v>
      </c>
      <c r="B268" s="13" t="s">
        <v>538</v>
      </c>
      <c r="C268" s="14" t="s">
        <v>2119</v>
      </c>
      <c r="D268" s="14" t="s">
        <v>2176</v>
      </c>
      <c r="E268" s="14" t="s">
        <v>2121</v>
      </c>
      <c r="F268" s="14" t="s">
        <v>7299</v>
      </c>
      <c r="G268" s="207" t="s">
        <v>2107</v>
      </c>
      <c r="H268" s="16" t="s">
        <v>2380</v>
      </c>
      <c r="I268" s="222">
        <v>4062</v>
      </c>
      <c r="J268" s="226">
        <v>651</v>
      </c>
      <c r="K268" s="227">
        <v>13</v>
      </c>
      <c r="L268" s="116">
        <v>2013.75</v>
      </c>
      <c r="M268" s="12">
        <f t="shared" si="30"/>
        <v>3.2003938E-3</v>
      </c>
      <c r="N268" s="12">
        <f t="shared" si="31"/>
        <v>1.0346152000000001E-3</v>
      </c>
      <c r="O268" s="17">
        <f t="shared" si="32"/>
        <v>1.1884309999999999E-4</v>
      </c>
      <c r="P268" s="95">
        <f t="shared" si="33"/>
        <v>142611</v>
      </c>
      <c r="Q268" s="96">
        <f>MIN(P268:P268)</f>
        <v>142611</v>
      </c>
    </row>
    <row r="269" spans="1:17" hidden="1">
      <c r="A269" s="25" t="s">
        <v>5074</v>
      </c>
      <c r="B269" s="13" t="s">
        <v>539</v>
      </c>
      <c r="C269" s="14" t="s">
        <v>2119</v>
      </c>
      <c r="D269" s="14" t="s">
        <v>2176</v>
      </c>
      <c r="E269" s="14" t="s">
        <v>2123</v>
      </c>
      <c r="F269" s="14" t="s">
        <v>7300</v>
      </c>
      <c r="G269" s="207" t="s">
        <v>2108</v>
      </c>
      <c r="H269" s="16" t="s">
        <v>2381</v>
      </c>
      <c r="I269" s="222">
        <v>9638</v>
      </c>
      <c r="J269" s="226">
        <v>1335</v>
      </c>
      <c r="K269" s="227">
        <v>66</v>
      </c>
      <c r="L269" s="116">
        <v>1651.93</v>
      </c>
      <c r="M269" s="12">
        <f t="shared" si="30"/>
        <v>6.8478936999999997E-3</v>
      </c>
      <c r="N269" s="12">
        <f t="shared" si="31"/>
        <v>5.5340952999999998E-3</v>
      </c>
      <c r="O269" s="17">
        <f t="shared" si="32"/>
        <v>6.3568469999999999E-4</v>
      </c>
      <c r="P269" s="95">
        <f t="shared" si="33"/>
        <v>762821</v>
      </c>
      <c r="Q269" s="96">
        <f>MIN(P269:P269)</f>
        <v>762821</v>
      </c>
    </row>
    <row r="270" spans="1:17" hidden="1">
      <c r="A270" s="25" t="s">
        <v>5075</v>
      </c>
      <c r="B270" s="13" t="s">
        <v>540</v>
      </c>
      <c r="C270" s="14" t="s">
        <v>2119</v>
      </c>
      <c r="D270" s="14" t="s">
        <v>2176</v>
      </c>
      <c r="E270" s="14" t="s">
        <v>2130</v>
      </c>
      <c r="F270" s="14" t="s">
        <v>7299</v>
      </c>
      <c r="G270" s="207" t="s">
        <v>2107</v>
      </c>
      <c r="H270" s="16" t="s">
        <v>2382</v>
      </c>
      <c r="I270" s="222">
        <v>5386</v>
      </c>
      <c r="J270" s="226">
        <v>785</v>
      </c>
      <c r="K270" s="227">
        <v>10</v>
      </c>
      <c r="L270" s="116">
        <v>2826.53</v>
      </c>
      <c r="M270" s="12">
        <f t="shared" ref="M270:M301" si="34" xml:space="preserve"> ROUNDDOWN(K270/I270,10)</f>
        <v>1.8566654000000001E-3</v>
      </c>
      <c r="N270" s="12">
        <f t="shared" ref="N270:N301" si="35">ROUNDDOWN(J270*M270/L270,10)</f>
        <v>5.1564359999999997E-4</v>
      </c>
      <c r="O270" s="17">
        <f t="shared" ref="O270:O301" si="36">ROUNDDOWN(N270/$N$2500,10)</f>
        <v>5.9230400000000001E-5</v>
      </c>
      <c r="P270" s="95">
        <f t="shared" si="33"/>
        <v>71076</v>
      </c>
      <c r="Q270" s="96">
        <f>MIN(P270:P270)</f>
        <v>71076</v>
      </c>
    </row>
    <row r="271" spans="1:17" hidden="1">
      <c r="A271" s="25" t="s">
        <v>5076</v>
      </c>
      <c r="B271" s="13" t="s">
        <v>541</v>
      </c>
      <c r="C271" s="14" t="s">
        <v>2119</v>
      </c>
      <c r="D271" s="14" t="s">
        <v>2176</v>
      </c>
      <c r="E271" s="14" t="s">
        <v>2154</v>
      </c>
      <c r="F271" s="14" t="s">
        <v>7300</v>
      </c>
      <c r="G271" s="207" t="s">
        <v>2108</v>
      </c>
      <c r="H271" s="16" t="s">
        <v>2383</v>
      </c>
      <c r="I271" s="222">
        <v>9171</v>
      </c>
      <c r="J271" s="226">
        <v>1417</v>
      </c>
      <c r="K271" s="227">
        <v>20</v>
      </c>
      <c r="L271" s="116">
        <v>1636.81</v>
      </c>
      <c r="M271" s="12">
        <f t="shared" si="34"/>
        <v>2.1807872000000001E-3</v>
      </c>
      <c r="N271" s="12">
        <f t="shared" si="35"/>
        <v>1.8879255000000001E-3</v>
      </c>
      <c r="O271" s="17">
        <f t="shared" si="36"/>
        <v>2.1686019999999999E-4</v>
      </c>
      <c r="P271" s="95">
        <f t="shared" si="33"/>
        <v>260232</v>
      </c>
      <c r="Q271" s="96">
        <f>MIN(P271:P271)</f>
        <v>260232</v>
      </c>
    </row>
    <row r="272" spans="1:17" hidden="1">
      <c r="A272" s="25" t="s">
        <v>5077</v>
      </c>
      <c r="B272" s="13" t="s">
        <v>542</v>
      </c>
      <c r="C272" s="14" t="s">
        <v>2119</v>
      </c>
      <c r="D272" s="14" t="s">
        <v>2176</v>
      </c>
      <c r="E272" s="14" t="s">
        <v>2156</v>
      </c>
      <c r="F272" s="14" t="s">
        <v>7300</v>
      </c>
      <c r="G272" s="207" t="s">
        <v>2108</v>
      </c>
      <c r="H272" s="16" t="s">
        <v>2384</v>
      </c>
      <c r="I272" s="222">
        <v>32807</v>
      </c>
      <c r="J272" s="226">
        <v>4646</v>
      </c>
      <c r="K272" s="227">
        <v>60</v>
      </c>
      <c r="L272" s="116">
        <v>4149.53</v>
      </c>
      <c r="M272" s="12">
        <f t="shared" si="34"/>
        <v>1.8288778999999999E-3</v>
      </c>
      <c r="N272" s="12">
        <f t="shared" si="35"/>
        <v>2.0476937E-3</v>
      </c>
      <c r="O272" s="17">
        <f t="shared" si="36"/>
        <v>2.3521229999999999E-4</v>
      </c>
      <c r="P272" s="95">
        <f t="shared" si="33"/>
        <v>282254</v>
      </c>
      <c r="Q272" s="96">
        <f>MIN(P272:P272)</f>
        <v>282254</v>
      </c>
    </row>
    <row r="273" spans="1:17" hidden="1">
      <c r="A273" s="25" t="s">
        <v>5078</v>
      </c>
      <c r="B273" s="13" t="s">
        <v>543</v>
      </c>
      <c r="C273" s="14" t="s">
        <v>2119</v>
      </c>
      <c r="D273" s="14" t="s">
        <v>2176</v>
      </c>
      <c r="E273" s="14" t="s">
        <v>2169</v>
      </c>
      <c r="F273" s="14" t="s">
        <v>7299</v>
      </c>
      <c r="G273" s="207" t="s">
        <v>2107</v>
      </c>
      <c r="H273" s="16" t="s">
        <v>2385</v>
      </c>
      <c r="I273" s="222">
        <v>3526</v>
      </c>
      <c r="J273" s="226">
        <v>491</v>
      </c>
      <c r="K273" s="227">
        <v>15</v>
      </c>
      <c r="L273" s="116">
        <v>1186.28</v>
      </c>
      <c r="M273" s="12">
        <f t="shared" si="34"/>
        <v>4.2541122999999997E-3</v>
      </c>
      <c r="N273" s="12">
        <f t="shared" si="35"/>
        <v>1.7607724E-3</v>
      </c>
      <c r="O273" s="17">
        <f t="shared" si="36"/>
        <v>2.022545E-4</v>
      </c>
      <c r="P273" s="95">
        <f t="shared" si="33"/>
        <v>242705</v>
      </c>
      <c r="Q273" s="96">
        <f>MIN(P273:P273)</f>
        <v>242705</v>
      </c>
    </row>
    <row r="274" spans="1:17" hidden="1">
      <c r="A274" s="25" t="s">
        <v>5079</v>
      </c>
      <c r="B274" s="13" t="s">
        <v>544</v>
      </c>
      <c r="C274" s="14" t="s">
        <v>2119</v>
      </c>
      <c r="D274" s="14" t="s">
        <v>2176</v>
      </c>
      <c r="E274" s="14" t="s">
        <v>2171</v>
      </c>
      <c r="F274" s="14" t="s">
        <v>7299</v>
      </c>
      <c r="G274" s="207" t="s">
        <v>2107</v>
      </c>
      <c r="H274" s="16" t="s">
        <v>2386</v>
      </c>
      <c r="I274" s="222">
        <v>6049</v>
      </c>
      <c r="J274" s="226">
        <v>973</v>
      </c>
      <c r="K274" s="227">
        <v>19</v>
      </c>
      <c r="L274" s="116">
        <v>1452.99</v>
      </c>
      <c r="M274" s="12">
        <f t="shared" si="34"/>
        <v>3.141015E-3</v>
      </c>
      <c r="N274" s="12">
        <f t="shared" si="35"/>
        <v>2.1033919999999999E-3</v>
      </c>
      <c r="O274" s="17">
        <f t="shared" si="36"/>
        <v>2.416102E-4</v>
      </c>
      <c r="P274" s="95">
        <f t="shared" si="33"/>
        <v>289932</v>
      </c>
      <c r="Q274" s="96">
        <f>MIN(P274:P274)</f>
        <v>289932</v>
      </c>
    </row>
    <row r="275" spans="1:17" hidden="1">
      <c r="A275" s="25" t="s">
        <v>5080</v>
      </c>
      <c r="B275" s="13" t="s">
        <v>545</v>
      </c>
      <c r="C275" s="14" t="s">
        <v>2119</v>
      </c>
      <c r="D275" s="14" t="s">
        <v>2208</v>
      </c>
      <c r="E275" s="14" t="s">
        <v>2115</v>
      </c>
      <c r="F275" s="14" t="s">
        <v>7298</v>
      </c>
      <c r="G275" s="207" t="s">
        <v>2106</v>
      </c>
      <c r="H275" s="16" t="s">
        <v>2387</v>
      </c>
      <c r="I275" s="222">
        <v>13691</v>
      </c>
      <c r="J275" s="226">
        <v>1819</v>
      </c>
      <c r="K275" s="227">
        <v>79</v>
      </c>
      <c r="L275" s="116">
        <v>1644.83</v>
      </c>
      <c r="M275" s="12">
        <f t="shared" si="34"/>
        <v>5.7702140000000001E-3</v>
      </c>
      <c r="N275" s="12">
        <f t="shared" si="35"/>
        <v>6.3812182000000002E-3</v>
      </c>
      <c r="O275" s="17">
        <f t="shared" si="36"/>
        <v>7.3299119999999996E-4</v>
      </c>
      <c r="P275" s="95">
        <f t="shared" si="33"/>
        <v>879589</v>
      </c>
      <c r="Q275" s="96">
        <f>MIN(P275:P275)</f>
        <v>879589</v>
      </c>
    </row>
    <row r="276" spans="1:17" hidden="1">
      <c r="A276" s="25" t="s">
        <v>5081</v>
      </c>
      <c r="B276" s="13" t="s">
        <v>546</v>
      </c>
      <c r="C276" s="14" t="s">
        <v>2119</v>
      </c>
      <c r="D276" s="14" t="s">
        <v>2208</v>
      </c>
      <c r="E276" s="14" t="s">
        <v>2114</v>
      </c>
      <c r="F276" s="14" t="s">
        <v>7299</v>
      </c>
      <c r="G276" s="207" t="s">
        <v>2107</v>
      </c>
      <c r="H276" s="16" t="s">
        <v>2387</v>
      </c>
      <c r="I276" s="222">
        <v>9462</v>
      </c>
      <c r="J276" s="226">
        <v>1482</v>
      </c>
      <c r="K276" s="227">
        <v>71</v>
      </c>
      <c r="L276" s="116">
        <v>1945.27</v>
      </c>
      <c r="M276" s="12">
        <f t="shared" si="34"/>
        <v>7.503699E-3</v>
      </c>
      <c r="N276" s="12">
        <f t="shared" si="35"/>
        <v>5.7166778000000001E-3</v>
      </c>
      <c r="O276" s="17">
        <f t="shared" si="36"/>
        <v>6.5665739999999997E-4</v>
      </c>
      <c r="P276" s="95">
        <f t="shared" si="33"/>
        <v>787988</v>
      </c>
      <c r="Q276" s="96">
        <f>MIN(P276:P276)</f>
        <v>787988</v>
      </c>
    </row>
    <row r="277" spans="1:17" hidden="1">
      <c r="A277" s="25" t="s">
        <v>5082</v>
      </c>
      <c r="B277" s="13" t="s">
        <v>547</v>
      </c>
      <c r="C277" s="14" t="s">
        <v>2119</v>
      </c>
      <c r="D277" s="14" t="s">
        <v>2208</v>
      </c>
      <c r="E277" s="14" t="s">
        <v>2117</v>
      </c>
      <c r="F277" s="14" t="s">
        <v>7299</v>
      </c>
      <c r="G277" s="207" t="s">
        <v>2107</v>
      </c>
      <c r="H277" s="16" t="s">
        <v>2388</v>
      </c>
      <c r="I277" s="222">
        <v>8868</v>
      </c>
      <c r="J277" s="226">
        <v>1478</v>
      </c>
      <c r="K277" s="227">
        <v>39</v>
      </c>
      <c r="L277" s="116">
        <v>1322.68</v>
      </c>
      <c r="M277" s="12">
        <f t="shared" si="34"/>
        <v>4.3978348999999996E-3</v>
      </c>
      <c r="N277" s="12">
        <f t="shared" si="35"/>
        <v>4.9142648999999997E-3</v>
      </c>
      <c r="O277" s="17">
        <f t="shared" si="36"/>
        <v>5.6448670000000002E-4</v>
      </c>
      <c r="P277" s="95">
        <f t="shared" si="33"/>
        <v>677384</v>
      </c>
      <c r="Q277" s="96">
        <f>MIN(P277:P277)</f>
        <v>677384</v>
      </c>
    </row>
    <row r="278" spans="1:17" hidden="1">
      <c r="A278" s="25" t="s">
        <v>5083</v>
      </c>
      <c r="B278" s="13" t="s">
        <v>548</v>
      </c>
      <c r="C278" s="14" t="s">
        <v>2119</v>
      </c>
      <c r="D278" s="14" t="s">
        <v>2208</v>
      </c>
      <c r="E278" s="14" t="s">
        <v>2119</v>
      </c>
      <c r="F278" s="14" t="s">
        <v>7299</v>
      </c>
      <c r="G278" s="207" t="s">
        <v>2107</v>
      </c>
      <c r="H278" s="16" t="s">
        <v>2389</v>
      </c>
      <c r="I278" s="222">
        <v>21250</v>
      </c>
      <c r="J278" s="226">
        <v>3659</v>
      </c>
      <c r="K278" s="227">
        <v>24</v>
      </c>
      <c r="L278" s="116">
        <v>2922.97</v>
      </c>
      <c r="M278" s="12">
        <f t="shared" si="34"/>
        <v>1.1294116999999999E-3</v>
      </c>
      <c r="N278" s="12">
        <f t="shared" si="35"/>
        <v>1.4138076E-3</v>
      </c>
      <c r="O278" s="17">
        <f t="shared" si="36"/>
        <v>1.623997E-4</v>
      </c>
      <c r="P278" s="95">
        <f t="shared" si="33"/>
        <v>194879</v>
      </c>
      <c r="Q278" s="96">
        <f>MIN(P278:P278)</f>
        <v>194879</v>
      </c>
    </row>
    <row r="279" spans="1:17" hidden="1">
      <c r="A279" s="25" t="s">
        <v>5084</v>
      </c>
      <c r="B279" s="13" t="s">
        <v>549</v>
      </c>
      <c r="C279" s="14" t="s">
        <v>2119</v>
      </c>
      <c r="D279" s="14" t="s">
        <v>2208</v>
      </c>
      <c r="E279" s="14" t="s">
        <v>2121</v>
      </c>
      <c r="F279" s="14" t="s">
        <v>7299</v>
      </c>
      <c r="G279" s="207" t="s">
        <v>2107</v>
      </c>
      <c r="H279" s="16" t="s">
        <v>2390</v>
      </c>
      <c r="I279" s="222">
        <v>8064</v>
      </c>
      <c r="J279" s="226">
        <v>1411</v>
      </c>
      <c r="K279" s="227">
        <v>27</v>
      </c>
      <c r="L279" s="116">
        <v>1871.86</v>
      </c>
      <c r="M279" s="12">
        <f t="shared" si="34"/>
        <v>3.3482142E-3</v>
      </c>
      <c r="N279" s="12">
        <f t="shared" si="35"/>
        <v>2.5238693999999999E-3</v>
      </c>
      <c r="O279" s="17">
        <f t="shared" si="36"/>
        <v>2.8990919999999999E-4</v>
      </c>
      <c r="P279" s="95">
        <f t="shared" si="33"/>
        <v>347891</v>
      </c>
      <c r="Q279" s="96">
        <f>MIN(P279:P279)</f>
        <v>347891</v>
      </c>
    </row>
    <row r="280" spans="1:17" hidden="1">
      <c r="A280" s="25" t="s">
        <v>5085</v>
      </c>
      <c r="B280" s="13" t="s">
        <v>550</v>
      </c>
      <c r="C280" s="14" t="s">
        <v>2119</v>
      </c>
      <c r="D280" s="14" t="s">
        <v>2208</v>
      </c>
      <c r="E280" s="14" t="s">
        <v>2123</v>
      </c>
      <c r="F280" s="14" t="s">
        <v>7299</v>
      </c>
      <c r="G280" s="207" t="s">
        <v>2107</v>
      </c>
      <c r="H280" s="16" t="s">
        <v>2391</v>
      </c>
      <c r="I280" s="222">
        <v>10987</v>
      </c>
      <c r="J280" s="226">
        <v>2031</v>
      </c>
      <c r="K280" s="227">
        <v>22</v>
      </c>
      <c r="L280" s="116">
        <v>4033.55</v>
      </c>
      <c r="M280" s="12">
        <f t="shared" si="34"/>
        <v>2.0023663999999999E-3</v>
      </c>
      <c r="N280" s="12">
        <f t="shared" si="35"/>
        <v>1.0082448E-3</v>
      </c>
      <c r="O280" s="17">
        <f t="shared" si="36"/>
        <v>1.15814E-4</v>
      </c>
      <c r="P280" s="95">
        <f t="shared" si="33"/>
        <v>138976</v>
      </c>
      <c r="Q280" s="96">
        <f>MIN(P280:P280)</f>
        <v>138976</v>
      </c>
    </row>
    <row r="281" spans="1:17" hidden="1">
      <c r="A281" s="25" t="s">
        <v>5086</v>
      </c>
      <c r="B281" s="13" t="s">
        <v>551</v>
      </c>
      <c r="C281" s="14" t="s">
        <v>2119</v>
      </c>
      <c r="D281" s="14" t="s">
        <v>2208</v>
      </c>
      <c r="E281" s="14" t="s">
        <v>2130</v>
      </c>
      <c r="F281" s="14" t="s">
        <v>7299</v>
      </c>
      <c r="G281" s="207" t="s">
        <v>2107</v>
      </c>
      <c r="H281" s="16" t="s">
        <v>2392</v>
      </c>
      <c r="I281" s="222">
        <v>20645</v>
      </c>
      <c r="J281" s="226">
        <v>3868</v>
      </c>
      <c r="K281" s="227">
        <v>59</v>
      </c>
      <c r="L281" s="116">
        <v>1772.94</v>
      </c>
      <c r="M281" s="12">
        <f t="shared" si="34"/>
        <v>2.8578347999999999E-3</v>
      </c>
      <c r="N281" s="12">
        <f t="shared" si="35"/>
        <v>6.2349006999999996E-3</v>
      </c>
      <c r="O281" s="17">
        <f t="shared" si="36"/>
        <v>7.1618409999999995E-4</v>
      </c>
      <c r="P281" s="95">
        <f t="shared" si="33"/>
        <v>859420</v>
      </c>
      <c r="Q281" s="96">
        <f>MIN(P281:P281)</f>
        <v>859420</v>
      </c>
    </row>
    <row r="282" spans="1:17" hidden="1">
      <c r="A282" s="25" t="s">
        <v>5087</v>
      </c>
      <c r="B282" s="13" t="s">
        <v>552</v>
      </c>
      <c r="C282" s="14" t="s">
        <v>2119</v>
      </c>
      <c r="D282" s="14" t="s">
        <v>2208</v>
      </c>
      <c r="E282" s="14" t="s">
        <v>2154</v>
      </c>
      <c r="F282" s="14" t="s">
        <v>7299</v>
      </c>
      <c r="G282" s="207" t="s">
        <v>2107</v>
      </c>
      <c r="H282" s="16" t="s">
        <v>2393</v>
      </c>
      <c r="I282" s="222">
        <v>5206</v>
      </c>
      <c r="J282" s="226">
        <v>924</v>
      </c>
      <c r="K282" s="228">
        <v>5</v>
      </c>
      <c r="L282" s="116">
        <v>3655.77</v>
      </c>
      <c r="M282" s="12">
        <f t="shared" si="34"/>
        <v>9.6043020000000003E-4</v>
      </c>
      <c r="N282" s="12">
        <f t="shared" si="35"/>
        <v>2.427498E-4</v>
      </c>
      <c r="O282" s="17">
        <f t="shared" si="36"/>
        <v>2.7883899999999999E-5</v>
      </c>
      <c r="P282" s="95">
        <f t="shared" si="33"/>
        <v>33460</v>
      </c>
      <c r="Q282" s="96">
        <f>MIN(P282:P282)</f>
        <v>33460</v>
      </c>
    </row>
    <row r="283" spans="1:17" hidden="1">
      <c r="A283" s="25" t="s">
        <v>5088</v>
      </c>
      <c r="B283" s="13" t="s">
        <v>553</v>
      </c>
      <c r="C283" s="14" t="s">
        <v>2119</v>
      </c>
      <c r="D283" s="14" t="s">
        <v>2208</v>
      </c>
      <c r="E283" s="14" t="s">
        <v>2156</v>
      </c>
      <c r="F283" s="14" t="s">
        <v>7299</v>
      </c>
      <c r="G283" s="207" t="s">
        <v>2107</v>
      </c>
      <c r="H283" s="16" t="s">
        <v>2394</v>
      </c>
      <c r="I283" s="222">
        <v>16130</v>
      </c>
      <c r="J283" s="226">
        <v>2892</v>
      </c>
      <c r="K283" s="227">
        <v>39</v>
      </c>
      <c r="L283" s="116">
        <v>2521.7600000000002</v>
      </c>
      <c r="M283" s="12">
        <f t="shared" si="34"/>
        <v>2.4178549E-3</v>
      </c>
      <c r="N283" s="12">
        <f t="shared" si="35"/>
        <v>2.7728396999999998E-3</v>
      </c>
      <c r="O283" s="17">
        <f t="shared" si="36"/>
        <v>3.1850759999999998E-4</v>
      </c>
      <c r="P283" s="95">
        <f t="shared" si="33"/>
        <v>382209</v>
      </c>
      <c r="Q283" s="96">
        <f>MIN(P283:P283)</f>
        <v>382209</v>
      </c>
    </row>
    <row r="284" spans="1:17" hidden="1">
      <c r="A284" s="25" t="s">
        <v>5089</v>
      </c>
      <c r="B284" s="13" t="s">
        <v>554</v>
      </c>
      <c r="C284" s="14" t="s">
        <v>2119</v>
      </c>
      <c r="D284" s="14" t="s">
        <v>2212</v>
      </c>
      <c r="E284" s="14" t="s">
        <v>2115</v>
      </c>
      <c r="F284" s="14" t="s">
        <v>7299</v>
      </c>
      <c r="G284" s="207" t="s">
        <v>2107</v>
      </c>
      <c r="H284" s="16" t="s">
        <v>2395</v>
      </c>
      <c r="I284" s="222">
        <v>6792</v>
      </c>
      <c r="J284" s="226">
        <v>1063</v>
      </c>
      <c r="K284" s="227">
        <v>24</v>
      </c>
      <c r="L284" s="116">
        <v>1705.74</v>
      </c>
      <c r="M284" s="12">
        <f t="shared" si="34"/>
        <v>3.5335688999999998E-3</v>
      </c>
      <c r="N284" s="12">
        <f t="shared" si="35"/>
        <v>2.2020845000000002E-3</v>
      </c>
      <c r="O284" s="17">
        <f t="shared" si="36"/>
        <v>2.5294670000000001E-4</v>
      </c>
      <c r="P284" s="95">
        <f t="shared" si="33"/>
        <v>303536</v>
      </c>
      <c r="Q284" s="96">
        <f>MIN(P284:P284)</f>
        <v>303536</v>
      </c>
    </row>
    <row r="285" spans="1:17" hidden="1">
      <c r="A285" s="25" t="s">
        <v>5090</v>
      </c>
      <c r="B285" s="13" t="s">
        <v>555</v>
      </c>
      <c r="C285" s="14" t="s">
        <v>2119</v>
      </c>
      <c r="D285" s="14" t="s">
        <v>2212</v>
      </c>
      <c r="E285" s="14" t="s">
        <v>2114</v>
      </c>
      <c r="F285" s="14" t="s">
        <v>7299</v>
      </c>
      <c r="G285" s="207" t="s">
        <v>2107</v>
      </c>
      <c r="H285" s="16" t="s">
        <v>2396</v>
      </c>
      <c r="I285" s="222">
        <v>4887</v>
      </c>
      <c r="J285" s="226">
        <v>743</v>
      </c>
      <c r="K285" s="227">
        <v>28</v>
      </c>
      <c r="L285" s="116">
        <v>1788.89</v>
      </c>
      <c r="M285" s="12">
        <f t="shared" si="34"/>
        <v>5.7294863000000003E-3</v>
      </c>
      <c r="N285" s="12">
        <f t="shared" si="35"/>
        <v>2.3796925999999999E-3</v>
      </c>
      <c r="O285" s="17">
        <f t="shared" si="36"/>
        <v>2.7334800000000003E-4</v>
      </c>
      <c r="P285" s="95">
        <f t="shared" si="33"/>
        <v>328017</v>
      </c>
      <c r="Q285" s="96">
        <f>MIN(P285:P285)</f>
        <v>328017</v>
      </c>
    </row>
    <row r="286" spans="1:17" hidden="1">
      <c r="A286" s="25" t="s">
        <v>5091</v>
      </c>
      <c r="B286" s="13" t="s">
        <v>556</v>
      </c>
      <c r="C286" s="14" t="s">
        <v>2119</v>
      </c>
      <c r="D286" s="14" t="s">
        <v>2212</v>
      </c>
      <c r="E286" s="14" t="s">
        <v>2117</v>
      </c>
      <c r="F286" s="14" t="s">
        <v>7299</v>
      </c>
      <c r="G286" s="207" t="s">
        <v>2107</v>
      </c>
      <c r="H286" s="16" t="s">
        <v>2397</v>
      </c>
      <c r="I286" s="222">
        <v>4217</v>
      </c>
      <c r="J286" s="226">
        <v>691</v>
      </c>
      <c r="K286" s="227">
        <v>9</v>
      </c>
      <c r="L286" s="116">
        <v>1493</v>
      </c>
      <c r="M286" s="12">
        <f t="shared" si="34"/>
        <v>2.1342186E-3</v>
      </c>
      <c r="N286" s="12">
        <f t="shared" si="35"/>
        <v>9.8777289999999992E-4</v>
      </c>
      <c r="O286" s="17">
        <f t="shared" si="36"/>
        <v>1.1346240000000001E-4</v>
      </c>
      <c r="P286" s="95">
        <f t="shared" si="33"/>
        <v>136154</v>
      </c>
      <c r="Q286" s="96">
        <f>MIN(P286:P286)</f>
        <v>136154</v>
      </c>
    </row>
    <row r="287" spans="1:17" hidden="1">
      <c r="A287" s="25" t="s">
        <v>5092</v>
      </c>
      <c r="B287" s="13" t="s">
        <v>557</v>
      </c>
      <c r="C287" s="14" t="s">
        <v>2119</v>
      </c>
      <c r="D287" s="14" t="s">
        <v>2212</v>
      </c>
      <c r="E287" s="14" t="s">
        <v>2119</v>
      </c>
      <c r="F287" s="14" t="s">
        <v>7299</v>
      </c>
      <c r="G287" s="207" t="s">
        <v>2107</v>
      </c>
      <c r="H287" s="16" t="s">
        <v>2398</v>
      </c>
      <c r="I287" s="222">
        <v>5817</v>
      </c>
      <c r="J287" s="226">
        <v>971</v>
      </c>
      <c r="K287" s="227">
        <v>39</v>
      </c>
      <c r="L287" s="116">
        <v>1921.09</v>
      </c>
      <c r="M287" s="12">
        <f t="shared" si="34"/>
        <v>6.7044868000000002E-3</v>
      </c>
      <c r="N287" s="12">
        <f t="shared" si="35"/>
        <v>3.3887307000000002E-3</v>
      </c>
      <c r="O287" s="17">
        <f t="shared" si="36"/>
        <v>3.8925320000000001E-4</v>
      </c>
      <c r="P287" s="95">
        <f t="shared" si="33"/>
        <v>467103</v>
      </c>
      <c r="Q287" s="96">
        <f>MIN(P287:P287)</f>
        <v>467103</v>
      </c>
    </row>
    <row r="288" spans="1:17" hidden="1">
      <c r="A288" s="25" t="s">
        <v>5093</v>
      </c>
      <c r="B288" s="13" t="s">
        <v>558</v>
      </c>
      <c r="C288" s="14" t="s">
        <v>2119</v>
      </c>
      <c r="D288" s="14" t="s">
        <v>2212</v>
      </c>
      <c r="E288" s="14" t="s">
        <v>2121</v>
      </c>
      <c r="F288" s="14" t="s">
        <v>7299</v>
      </c>
      <c r="G288" s="207" t="s">
        <v>2107</v>
      </c>
      <c r="H288" s="16" t="s">
        <v>2399</v>
      </c>
      <c r="I288" s="222">
        <v>5615</v>
      </c>
      <c r="J288" s="226">
        <v>882</v>
      </c>
      <c r="K288" s="227">
        <v>51</v>
      </c>
      <c r="L288" s="116">
        <v>2157.9499999999998</v>
      </c>
      <c r="M288" s="12">
        <f t="shared" si="34"/>
        <v>9.0828138000000006E-3</v>
      </c>
      <c r="N288" s="12">
        <f t="shared" si="35"/>
        <v>3.7123388999999998E-3</v>
      </c>
      <c r="O288" s="17">
        <f t="shared" si="36"/>
        <v>4.264251E-4</v>
      </c>
      <c r="P288" s="95">
        <f t="shared" si="33"/>
        <v>511710</v>
      </c>
      <c r="Q288" s="96">
        <f>MIN(P288:P288)</f>
        <v>511710</v>
      </c>
    </row>
    <row r="289" spans="1:17" hidden="1">
      <c r="A289" s="25" t="s">
        <v>5094</v>
      </c>
      <c r="B289" s="13" t="s">
        <v>559</v>
      </c>
      <c r="C289" s="14" t="s">
        <v>2119</v>
      </c>
      <c r="D289" s="14" t="s">
        <v>2212</v>
      </c>
      <c r="E289" s="14" t="s">
        <v>2123</v>
      </c>
      <c r="F289" s="14" t="s">
        <v>7300</v>
      </c>
      <c r="G289" s="207" t="s">
        <v>2108</v>
      </c>
      <c r="H289" s="16" t="s">
        <v>2400</v>
      </c>
      <c r="I289" s="222">
        <v>19589</v>
      </c>
      <c r="J289" s="226">
        <v>3041</v>
      </c>
      <c r="K289" s="227">
        <v>99</v>
      </c>
      <c r="L289" s="116">
        <v>1920.65</v>
      </c>
      <c r="M289" s="12">
        <f t="shared" si="34"/>
        <v>5.0538566999999996E-3</v>
      </c>
      <c r="N289" s="12">
        <f t="shared" si="35"/>
        <v>8.0018629999999997E-3</v>
      </c>
      <c r="O289" s="17">
        <f t="shared" si="36"/>
        <v>9.1914969999999999E-4</v>
      </c>
      <c r="P289" s="95">
        <f t="shared" si="33"/>
        <v>1102979</v>
      </c>
      <c r="Q289" s="96">
        <f>MIN(P289:P289)</f>
        <v>1102979</v>
      </c>
    </row>
    <row r="290" spans="1:17" hidden="1">
      <c r="A290" s="25" t="s">
        <v>5095</v>
      </c>
      <c r="B290" s="13" t="s">
        <v>560</v>
      </c>
      <c r="C290" s="14" t="s">
        <v>2119</v>
      </c>
      <c r="D290" s="14" t="s">
        <v>2219</v>
      </c>
      <c r="E290" s="14" t="s">
        <v>2115</v>
      </c>
      <c r="F290" s="14" t="s">
        <v>7298</v>
      </c>
      <c r="G290" s="207" t="s">
        <v>2106</v>
      </c>
      <c r="H290" s="16" t="s">
        <v>2401</v>
      </c>
      <c r="I290" s="222">
        <v>12892</v>
      </c>
      <c r="J290" s="226">
        <v>1637</v>
      </c>
      <c r="K290" s="227">
        <v>85</v>
      </c>
      <c r="L290" s="116">
        <v>2409.6999999999998</v>
      </c>
      <c r="M290" s="12">
        <f t="shared" si="34"/>
        <v>6.5932361000000002E-3</v>
      </c>
      <c r="N290" s="12">
        <f t="shared" si="35"/>
        <v>4.4790335999999997E-3</v>
      </c>
      <c r="O290" s="17">
        <f t="shared" si="36"/>
        <v>5.1449299999999998E-4</v>
      </c>
      <c r="P290" s="95">
        <f t="shared" si="33"/>
        <v>617391</v>
      </c>
      <c r="Q290" s="96">
        <f>MIN(P290:P290)</f>
        <v>617391</v>
      </c>
    </row>
    <row r="291" spans="1:17" hidden="1">
      <c r="A291" s="25" t="s">
        <v>5096</v>
      </c>
      <c r="B291" s="13" t="s">
        <v>561</v>
      </c>
      <c r="C291" s="14" t="s">
        <v>2119</v>
      </c>
      <c r="D291" s="14" t="s">
        <v>2219</v>
      </c>
      <c r="E291" s="14" t="s">
        <v>2114</v>
      </c>
      <c r="F291" s="14" t="s">
        <v>7299</v>
      </c>
      <c r="G291" s="207" t="s">
        <v>2107</v>
      </c>
      <c r="H291" s="16" t="s">
        <v>2402</v>
      </c>
      <c r="I291" s="222">
        <v>2941</v>
      </c>
      <c r="J291" s="226">
        <v>448</v>
      </c>
      <c r="K291" s="227">
        <v>29</v>
      </c>
      <c r="L291" s="116">
        <v>2201.1799999999998</v>
      </c>
      <c r="M291" s="12">
        <f t="shared" si="34"/>
        <v>9.8605915999999995E-3</v>
      </c>
      <c r="N291" s="12">
        <f t="shared" si="35"/>
        <v>2.0068985000000002E-3</v>
      </c>
      <c r="O291" s="17">
        <f t="shared" si="36"/>
        <v>2.3052629999999999E-4</v>
      </c>
      <c r="P291" s="95">
        <f t="shared" si="33"/>
        <v>276631</v>
      </c>
      <c r="Q291" s="96">
        <f>MIN(P291:P291)</f>
        <v>276631</v>
      </c>
    </row>
    <row r="292" spans="1:17" hidden="1">
      <c r="A292" s="25" t="s">
        <v>5097</v>
      </c>
      <c r="B292" s="13" t="s">
        <v>562</v>
      </c>
      <c r="C292" s="14" t="s">
        <v>2119</v>
      </c>
      <c r="D292" s="14" t="s">
        <v>2219</v>
      </c>
      <c r="E292" s="14" t="s">
        <v>2117</v>
      </c>
      <c r="F292" s="14" t="s">
        <v>7299</v>
      </c>
      <c r="G292" s="207" t="s">
        <v>2107</v>
      </c>
      <c r="H292" s="16" t="s">
        <v>2403</v>
      </c>
      <c r="I292" s="222">
        <v>3766</v>
      </c>
      <c r="J292" s="226">
        <v>554</v>
      </c>
      <c r="K292" s="227">
        <v>38</v>
      </c>
      <c r="L292" s="116">
        <v>1433.77</v>
      </c>
      <c r="M292" s="12">
        <f t="shared" si="34"/>
        <v>1.00902814E-2</v>
      </c>
      <c r="N292" s="12">
        <f t="shared" si="35"/>
        <v>3.8988233000000001E-3</v>
      </c>
      <c r="O292" s="17">
        <f t="shared" si="36"/>
        <v>4.4784600000000001E-4</v>
      </c>
      <c r="P292" s="95">
        <f t="shared" si="33"/>
        <v>537415</v>
      </c>
      <c r="Q292" s="96">
        <f>MIN(P292:P292)</f>
        <v>537415</v>
      </c>
    </row>
    <row r="293" spans="1:17" hidden="1">
      <c r="A293" s="25" t="s">
        <v>5098</v>
      </c>
      <c r="B293" s="13" t="s">
        <v>563</v>
      </c>
      <c r="C293" s="14" t="s">
        <v>2119</v>
      </c>
      <c r="D293" s="14" t="s">
        <v>2219</v>
      </c>
      <c r="E293" s="14" t="s">
        <v>2119</v>
      </c>
      <c r="F293" s="14" t="s">
        <v>7299</v>
      </c>
      <c r="G293" s="207" t="s">
        <v>2107</v>
      </c>
      <c r="H293" s="16" t="s">
        <v>2404</v>
      </c>
      <c r="I293" s="222">
        <v>4498</v>
      </c>
      <c r="J293" s="226">
        <v>655</v>
      </c>
      <c r="K293" s="227">
        <v>23</v>
      </c>
      <c r="L293" s="116">
        <v>2113.33</v>
      </c>
      <c r="M293" s="12">
        <f t="shared" si="34"/>
        <v>5.1133836999999998E-3</v>
      </c>
      <c r="N293" s="12">
        <f t="shared" si="35"/>
        <v>1.5848288E-3</v>
      </c>
      <c r="O293" s="17">
        <f t="shared" si="36"/>
        <v>1.8204439999999999E-4</v>
      </c>
      <c r="P293" s="95">
        <f t="shared" si="33"/>
        <v>218453</v>
      </c>
      <c r="Q293" s="96">
        <f>MIN(P293:P293)</f>
        <v>218453</v>
      </c>
    </row>
    <row r="294" spans="1:17" hidden="1">
      <c r="A294" s="25" t="s">
        <v>5099</v>
      </c>
      <c r="B294" s="13" t="s">
        <v>564</v>
      </c>
      <c r="C294" s="14" t="s">
        <v>2119</v>
      </c>
      <c r="D294" s="14" t="s">
        <v>2219</v>
      </c>
      <c r="E294" s="14" t="s">
        <v>2121</v>
      </c>
      <c r="F294" s="14" t="s">
        <v>7299</v>
      </c>
      <c r="G294" s="207" t="s">
        <v>2107</v>
      </c>
      <c r="H294" s="21" t="s">
        <v>7289</v>
      </c>
      <c r="I294" s="222">
        <v>8323</v>
      </c>
      <c r="J294" s="226">
        <v>1273</v>
      </c>
      <c r="K294" s="227">
        <v>50</v>
      </c>
      <c r="L294" s="116">
        <v>1697</v>
      </c>
      <c r="M294" s="12">
        <f t="shared" si="34"/>
        <v>6.0074491999999998E-3</v>
      </c>
      <c r="N294" s="12">
        <f t="shared" si="35"/>
        <v>4.5064718999999996E-3</v>
      </c>
      <c r="O294" s="17">
        <f t="shared" si="36"/>
        <v>5.1764469999999996E-4</v>
      </c>
      <c r="P294" s="95">
        <f t="shared" si="33"/>
        <v>621173</v>
      </c>
      <c r="Q294" s="96">
        <f>MIN(P294:P294)</f>
        <v>621173</v>
      </c>
    </row>
    <row r="295" spans="1:17" hidden="1">
      <c r="A295" s="25" t="s">
        <v>5100</v>
      </c>
      <c r="B295" s="13" t="s">
        <v>565</v>
      </c>
      <c r="C295" s="14" t="s">
        <v>2119</v>
      </c>
      <c r="D295" s="14" t="s">
        <v>2225</v>
      </c>
      <c r="E295" s="14" t="s">
        <v>2115</v>
      </c>
      <c r="F295" s="14" t="s">
        <v>7298</v>
      </c>
      <c r="G295" s="207" t="s">
        <v>2106</v>
      </c>
      <c r="H295" s="16" t="s">
        <v>2405</v>
      </c>
      <c r="I295" s="222">
        <v>3278</v>
      </c>
      <c r="J295" s="226">
        <v>401</v>
      </c>
      <c r="K295" s="227">
        <v>10</v>
      </c>
      <c r="L295" s="116">
        <v>1847.94</v>
      </c>
      <c r="M295" s="12">
        <f t="shared" si="34"/>
        <v>3.0506406000000001E-3</v>
      </c>
      <c r="N295" s="12">
        <f t="shared" si="35"/>
        <v>6.6198400000000001E-4</v>
      </c>
      <c r="O295" s="17">
        <f t="shared" si="36"/>
        <v>7.6039999999999997E-5</v>
      </c>
      <c r="P295" s="95">
        <f t="shared" si="33"/>
        <v>91248</v>
      </c>
      <c r="Q295" s="96">
        <f>MIN(P295:P295)</f>
        <v>91248</v>
      </c>
    </row>
    <row r="296" spans="1:17" hidden="1">
      <c r="A296" s="25" t="s">
        <v>5101</v>
      </c>
      <c r="B296" s="13" t="s">
        <v>566</v>
      </c>
      <c r="C296" s="14" t="s">
        <v>2119</v>
      </c>
      <c r="D296" s="14" t="s">
        <v>2225</v>
      </c>
      <c r="E296" s="14" t="s">
        <v>2114</v>
      </c>
      <c r="F296" s="14" t="s">
        <v>7299</v>
      </c>
      <c r="G296" s="207" t="s">
        <v>2107</v>
      </c>
      <c r="H296" s="16" t="s">
        <v>2406</v>
      </c>
      <c r="I296" s="222">
        <v>3290</v>
      </c>
      <c r="J296" s="226">
        <v>452</v>
      </c>
      <c r="K296" s="227">
        <v>36</v>
      </c>
      <c r="L296" s="116">
        <v>1695.06</v>
      </c>
      <c r="M296" s="12">
        <f t="shared" si="34"/>
        <v>1.09422492E-2</v>
      </c>
      <c r="N296" s="12">
        <f t="shared" si="35"/>
        <v>2.9178298000000001E-3</v>
      </c>
      <c r="O296" s="17">
        <f t="shared" si="36"/>
        <v>3.3516219999999997E-4</v>
      </c>
      <c r="P296" s="95">
        <f t="shared" si="33"/>
        <v>402194</v>
      </c>
      <c r="Q296" s="96">
        <f>MIN(P296:P296)</f>
        <v>402194</v>
      </c>
    </row>
    <row r="297" spans="1:17" hidden="1">
      <c r="A297" s="25" t="s">
        <v>5102</v>
      </c>
      <c r="B297" s="13" t="s">
        <v>567</v>
      </c>
      <c r="C297" s="14" t="s">
        <v>2119</v>
      </c>
      <c r="D297" s="14" t="s">
        <v>2225</v>
      </c>
      <c r="E297" s="14" t="s">
        <v>2117</v>
      </c>
      <c r="F297" s="14" t="s">
        <v>7299</v>
      </c>
      <c r="G297" s="207" t="s">
        <v>2107</v>
      </c>
      <c r="H297" s="16" t="s">
        <v>2407</v>
      </c>
      <c r="I297" s="222">
        <v>3169</v>
      </c>
      <c r="J297" s="226">
        <v>429</v>
      </c>
      <c r="K297" s="227">
        <v>14</v>
      </c>
      <c r="L297" s="116">
        <v>1026.95</v>
      </c>
      <c r="M297" s="12">
        <f t="shared" si="34"/>
        <v>4.4177974000000004E-3</v>
      </c>
      <c r="N297" s="12">
        <f t="shared" si="35"/>
        <v>1.8454987999999999E-3</v>
      </c>
      <c r="O297" s="17">
        <f t="shared" si="36"/>
        <v>2.119868E-4</v>
      </c>
      <c r="P297" s="95">
        <f t="shared" si="33"/>
        <v>254384</v>
      </c>
      <c r="Q297" s="96">
        <f>MIN(P297:P297)</f>
        <v>254384</v>
      </c>
    </row>
    <row r="298" spans="1:17" hidden="1">
      <c r="A298" s="25" t="s">
        <v>5103</v>
      </c>
      <c r="B298" s="13" t="s">
        <v>568</v>
      </c>
      <c r="C298" s="14" t="s">
        <v>2119</v>
      </c>
      <c r="D298" s="14" t="s">
        <v>2225</v>
      </c>
      <c r="E298" s="14" t="s">
        <v>2119</v>
      </c>
      <c r="F298" s="14" t="s">
        <v>7300</v>
      </c>
      <c r="G298" s="207" t="s">
        <v>2108</v>
      </c>
      <c r="H298" s="16" t="s">
        <v>2408</v>
      </c>
      <c r="I298" s="222">
        <v>11004</v>
      </c>
      <c r="J298" s="226">
        <v>1618</v>
      </c>
      <c r="K298" s="227">
        <v>59</v>
      </c>
      <c r="L298" s="116">
        <v>3109.97</v>
      </c>
      <c r="M298" s="12">
        <f t="shared" si="34"/>
        <v>5.3616866000000003E-3</v>
      </c>
      <c r="N298" s="12">
        <f t="shared" si="35"/>
        <v>2.7894831000000002E-3</v>
      </c>
      <c r="O298" s="17">
        <f t="shared" si="36"/>
        <v>3.2041939999999998E-4</v>
      </c>
      <c r="P298" s="95">
        <f t="shared" si="33"/>
        <v>384503</v>
      </c>
      <c r="Q298" s="96">
        <f>MIN(P298:P298)</f>
        <v>384503</v>
      </c>
    </row>
    <row r="299" spans="1:17" hidden="1">
      <c r="A299" s="25" t="s">
        <v>5104</v>
      </c>
      <c r="B299" s="13" t="s">
        <v>569</v>
      </c>
      <c r="C299" s="14" t="s">
        <v>2119</v>
      </c>
      <c r="D299" s="14" t="s">
        <v>2225</v>
      </c>
      <c r="E299" s="14" t="s">
        <v>2121</v>
      </c>
      <c r="F299" s="14" t="s">
        <v>7299</v>
      </c>
      <c r="G299" s="207" t="s">
        <v>2107</v>
      </c>
      <c r="H299" s="16" t="s">
        <v>2409</v>
      </c>
      <c r="I299" s="222">
        <v>7605</v>
      </c>
      <c r="J299" s="226">
        <v>1079</v>
      </c>
      <c r="K299" s="227">
        <v>43</v>
      </c>
      <c r="L299" s="116">
        <v>1462.6</v>
      </c>
      <c r="M299" s="12">
        <f t="shared" si="34"/>
        <v>5.6541747999999999E-3</v>
      </c>
      <c r="N299" s="12">
        <f t="shared" si="35"/>
        <v>4.1712392999999999E-3</v>
      </c>
      <c r="O299" s="17">
        <f t="shared" si="36"/>
        <v>4.7913760000000002E-4</v>
      </c>
      <c r="P299" s="95">
        <f t="shared" si="33"/>
        <v>574965</v>
      </c>
      <c r="Q299" s="96">
        <f>MIN(P299:P299)</f>
        <v>574965</v>
      </c>
    </row>
    <row r="300" spans="1:17" hidden="1">
      <c r="A300" s="25" t="s">
        <v>5105</v>
      </c>
      <c r="B300" s="13" t="s">
        <v>570</v>
      </c>
      <c r="C300" s="14" t="s">
        <v>2119</v>
      </c>
      <c r="D300" s="14" t="s">
        <v>2225</v>
      </c>
      <c r="E300" s="14" t="s">
        <v>2123</v>
      </c>
      <c r="F300" s="14" t="s">
        <v>7300</v>
      </c>
      <c r="G300" s="207" t="s">
        <v>2108</v>
      </c>
      <c r="H300" s="16" t="s">
        <v>2410</v>
      </c>
      <c r="I300" s="222">
        <v>5438</v>
      </c>
      <c r="J300" s="226">
        <v>683</v>
      </c>
      <c r="K300" s="227">
        <v>37</v>
      </c>
      <c r="L300" s="116">
        <v>1965.21</v>
      </c>
      <c r="M300" s="12">
        <f t="shared" si="34"/>
        <v>6.8039720000000001E-3</v>
      </c>
      <c r="N300" s="12">
        <f t="shared" si="35"/>
        <v>2.3646902000000001E-3</v>
      </c>
      <c r="O300" s="17">
        <f t="shared" si="36"/>
        <v>2.7162470000000001E-4</v>
      </c>
      <c r="P300" s="95">
        <f t="shared" si="33"/>
        <v>325949</v>
      </c>
      <c r="Q300" s="96">
        <f>MIN(P300:P300)</f>
        <v>325949</v>
      </c>
    </row>
    <row r="301" spans="1:17" hidden="1">
      <c r="A301" s="25" t="s">
        <v>5106</v>
      </c>
      <c r="B301" s="13" t="s">
        <v>571</v>
      </c>
      <c r="C301" s="14" t="s">
        <v>2119</v>
      </c>
      <c r="D301" s="14" t="s">
        <v>2225</v>
      </c>
      <c r="E301" s="14" t="s">
        <v>2130</v>
      </c>
      <c r="F301" s="14" t="s">
        <v>7299</v>
      </c>
      <c r="G301" s="207" t="s">
        <v>2107</v>
      </c>
      <c r="H301" s="16" t="s">
        <v>2411</v>
      </c>
      <c r="I301" s="222">
        <v>10243</v>
      </c>
      <c r="J301" s="226">
        <v>1562</v>
      </c>
      <c r="K301" s="227">
        <v>51</v>
      </c>
      <c r="L301" s="116">
        <v>2394.31</v>
      </c>
      <c r="M301" s="12">
        <f t="shared" si="34"/>
        <v>4.9790099999999999E-3</v>
      </c>
      <c r="N301" s="12">
        <f t="shared" si="35"/>
        <v>3.2482066000000002E-3</v>
      </c>
      <c r="O301" s="17">
        <f t="shared" si="36"/>
        <v>3.7311160000000001E-4</v>
      </c>
      <c r="P301" s="95">
        <f t="shared" si="33"/>
        <v>447733</v>
      </c>
      <c r="Q301" s="96">
        <f>MIN(P301:P301)</f>
        <v>447733</v>
      </c>
    </row>
    <row r="302" spans="1:17" hidden="1">
      <c r="A302" s="25" t="s">
        <v>5107</v>
      </c>
      <c r="B302" s="13" t="s">
        <v>572</v>
      </c>
      <c r="C302" s="14" t="s">
        <v>2119</v>
      </c>
      <c r="D302" s="14" t="s">
        <v>2225</v>
      </c>
      <c r="E302" s="14" t="s">
        <v>2154</v>
      </c>
      <c r="F302" s="14" t="s">
        <v>7300</v>
      </c>
      <c r="G302" s="207" t="s">
        <v>2108</v>
      </c>
      <c r="H302" s="16" t="s">
        <v>2412</v>
      </c>
      <c r="I302" s="222">
        <v>7167</v>
      </c>
      <c r="J302" s="226">
        <v>986</v>
      </c>
      <c r="K302" s="227">
        <v>79</v>
      </c>
      <c r="L302" s="116">
        <v>1378.67</v>
      </c>
      <c r="M302" s="12">
        <f t="shared" ref="M302:M317" si="37" xml:space="preserve"> ROUNDDOWN(K302/I302,10)</f>
        <v>1.1022743099999999E-2</v>
      </c>
      <c r="N302" s="12">
        <f t="shared" ref="N302:N317" si="38">ROUNDDOWN(J302*M302/L302,10)</f>
        <v>7.8832677E-3</v>
      </c>
      <c r="O302" s="17">
        <f t="shared" ref="O302:O317" si="39">ROUNDDOWN(N302/$N$2500,10)</f>
        <v>9.0552700000000005E-4</v>
      </c>
      <c r="P302" s="95">
        <f t="shared" si="33"/>
        <v>1086632</v>
      </c>
      <c r="Q302" s="96">
        <f>MIN(P302:P302)</f>
        <v>1086632</v>
      </c>
    </row>
    <row r="303" spans="1:17" hidden="1">
      <c r="A303" s="25" t="s">
        <v>5108</v>
      </c>
      <c r="B303" s="13" t="s">
        <v>573</v>
      </c>
      <c r="C303" s="14" t="s">
        <v>2119</v>
      </c>
      <c r="D303" s="14" t="s">
        <v>2225</v>
      </c>
      <c r="E303" s="14" t="s">
        <v>2156</v>
      </c>
      <c r="F303" s="14" t="s">
        <v>7299</v>
      </c>
      <c r="G303" s="207" t="s">
        <v>2107</v>
      </c>
      <c r="H303" s="16" t="s">
        <v>2405</v>
      </c>
      <c r="I303" s="222">
        <v>3858</v>
      </c>
      <c r="J303" s="226">
        <v>535</v>
      </c>
      <c r="K303" s="227">
        <v>12</v>
      </c>
      <c r="L303" s="116">
        <v>1329.44</v>
      </c>
      <c r="M303" s="12">
        <f t="shared" si="37"/>
        <v>3.1104199E-3</v>
      </c>
      <c r="N303" s="12">
        <f t="shared" si="38"/>
        <v>1.2517108999999999E-3</v>
      </c>
      <c r="O303" s="17">
        <f t="shared" si="39"/>
        <v>1.437802E-4</v>
      </c>
      <c r="P303" s="95">
        <f t="shared" ref="P303:P317" si="40">ROUNDDOWN(1200000000*O303,0)</f>
        <v>172536</v>
      </c>
      <c r="Q303" s="96">
        <f>MIN(P303:P303)</f>
        <v>172536</v>
      </c>
    </row>
    <row r="304" spans="1:17" hidden="1">
      <c r="A304" s="25" t="s">
        <v>5109</v>
      </c>
      <c r="B304" s="13" t="s">
        <v>574</v>
      </c>
      <c r="C304" s="14" t="s">
        <v>2119</v>
      </c>
      <c r="D304" s="14" t="s">
        <v>2225</v>
      </c>
      <c r="E304" s="14" t="s">
        <v>2169</v>
      </c>
      <c r="F304" s="14" t="s">
        <v>7299</v>
      </c>
      <c r="G304" s="207" t="s">
        <v>2107</v>
      </c>
      <c r="H304" s="16" t="s">
        <v>2413</v>
      </c>
      <c r="I304" s="222">
        <v>4311</v>
      </c>
      <c r="J304" s="226">
        <v>590</v>
      </c>
      <c r="K304" s="227">
        <v>13</v>
      </c>
      <c r="L304" s="116">
        <v>2773.99</v>
      </c>
      <c r="M304" s="12">
        <f t="shared" si="37"/>
        <v>3.0155415999999998E-3</v>
      </c>
      <c r="N304" s="12">
        <f t="shared" si="38"/>
        <v>6.4137560000000001E-4</v>
      </c>
      <c r="O304" s="17">
        <f t="shared" si="39"/>
        <v>7.3672799999999997E-5</v>
      </c>
      <c r="P304" s="95">
        <f t="shared" si="40"/>
        <v>88407</v>
      </c>
      <c r="Q304" s="96">
        <f>MIN(P304:P304)</f>
        <v>88407</v>
      </c>
    </row>
    <row r="305" spans="1:17" hidden="1">
      <c r="A305" s="25" t="s">
        <v>5110</v>
      </c>
      <c r="B305" s="13" t="s">
        <v>575</v>
      </c>
      <c r="C305" s="14" t="s">
        <v>2119</v>
      </c>
      <c r="D305" s="14" t="s">
        <v>2225</v>
      </c>
      <c r="E305" s="14" t="s">
        <v>2171</v>
      </c>
      <c r="F305" s="14" t="s">
        <v>7300</v>
      </c>
      <c r="G305" s="207" t="s">
        <v>2108</v>
      </c>
      <c r="H305" s="16" t="s">
        <v>2414</v>
      </c>
      <c r="I305" s="222">
        <v>6752</v>
      </c>
      <c r="J305" s="226">
        <v>926</v>
      </c>
      <c r="K305" s="227">
        <v>54</v>
      </c>
      <c r="L305" s="116">
        <v>2177.09</v>
      </c>
      <c r="M305" s="12">
        <f t="shared" si="37"/>
        <v>7.9976302999999992E-3</v>
      </c>
      <c r="N305" s="12">
        <f t="shared" si="38"/>
        <v>3.4016992999999999E-3</v>
      </c>
      <c r="O305" s="17">
        <f t="shared" si="39"/>
        <v>3.9074280000000002E-4</v>
      </c>
      <c r="P305" s="95">
        <f t="shared" si="40"/>
        <v>468891</v>
      </c>
      <c r="Q305" s="96">
        <f>MIN(P305:P305)</f>
        <v>468891</v>
      </c>
    </row>
    <row r="306" spans="1:17" hidden="1">
      <c r="A306" s="25" t="s">
        <v>5111</v>
      </c>
      <c r="B306" s="13" t="s">
        <v>576</v>
      </c>
      <c r="C306" s="14" t="s">
        <v>2119</v>
      </c>
      <c r="D306" s="14" t="s">
        <v>2225</v>
      </c>
      <c r="E306" s="14" t="s">
        <v>2172</v>
      </c>
      <c r="F306" s="14" t="s">
        <v>7300</v>
      </c>
      <c r="G306" s="207" t="s">
        <v>2108</v>
      </c>
      <c r="H306" s="16" t="s">
        <v>2415</v>
      </c>
      <c r="I306" s="222">
        <v>8643</v>
      </c>
      <c r="J306" s="226">
        <v>1124</v>
      </c>
      <c r="K306" s="227">
        <v>45</v>
      </c>
      <c r="L306" s="116">
        <v>1429.97</v>
      </c>
      <c r="M306" s="12">
        <f t="shared" si="37"/>
        <v>5.2065254999999998E-3</v>
      </c>
      <c r="N306" s="12">
        <f t="shared" si="38"/>
        <v>4.0924877000000004E-3</v>
      </c>
      <c r="O306" s="17">
        <f t="shared" si="39"/>
        <v>4.700916E-4</v>
      </c>
      <c r="P306" s="95">
        <f t="shared" si="40"/>
        <v>564109</v>
      </c>
      <c r="Q306" s="96">
        <f>MIN(P306:P306)</f>
        <v>564109</v>
      </c>
    </row>
    <row r="307" spans="1:17" hidden="1">
      <c r="A307" s="25" t="s">
        <v>5112</v>
      </c>
      <c r="B307" s="13" t="s">
        <v>577</v>
      </c>
      <c r="C307" s="14" t="s">
        <v>2119</v>
      </c>
      <c r="D307" s="14" t="s">
        <v>2225</v>
      </c>
      <c r="E307" s="14" t="s">
        <v>2174</v>
      </c>
      <c r="F307" s="14" t="s">
        <v>7299</v>
      </c>
      <c r="G307" s="207" t="s">
        <v>2107</v>
      </c>
      <c r="H307" s="16" t="s">
        <v>2416</v>
      </c>
      <c r="I307" s="222">
        <v>7393</v>
      </c>
      <c r="J307" s="226">
        <v>1116</v>
      </c>
      <c r="K307" s="227">
        <v>48</v>
      </c>
      <c r="L307" s="116">
        <v>2576.4</v>
      </c>
      <c r="M307" s="12">
        <f t="shared" si="37"/>
        <v>6.4926280999999999E-3</v>
      </c>
      <c r="N307" s="12">
        <f t="shared" si="38"/>
        <v>2.8123633000000001E-3</v>
      </c>
      <c r="O307" s="17">
        <f t="shared" si="39"/>
        <v>3.2304760000000001E-4</v>
      </c>
      <c r="P307" s="95">
        <f t="shared" si="40"/>
        <v>387657</v>
      </c>
      <c r="Q307" s="96">
        <f>MIN(P307:P307)</f>
        <v>387657</v>
      </c>
    </row>
    <row r="308" spans="1:17" hidden="1">
      <c r="A308" s="25" t="s">
        <v>5113</v>
      </c>
      <c r="B308" s="13" t="s">
        <v>578</v>
      </c>
      <c r="C308" s="14" t="s">
        <v>2119</v>
      </c>
      <c r="D308" s="14" t="s">
        <v>2231</v>
      </c>
      <c r="E308" s="14" t="s">
        <v>2115</v>
      </c>
      <c r="F308" s="14" t="s">
        <v>7300</v>
      </c>
      <c r="G308" s="207" t="s">
        <v>2108</v>
      </c>
      <c r="H308" s="16" t="s">
        <v>2417</v>
      </c>
      <c r="I308" s="222">
        <v>14143</v>
      </c>
      <c r="J308" s="226">
        <v>1979</v>
      </c>
      <c r="K308" s="227">
        <v>19</v>
      </c>
      <c r="L308" s="116">
        <v>3536.99</v>
      </c>
      <c r="M308" s="12">
        <f t="shared" si="37"/>
        <v>1.3434206999999999E-3</v>
      </c>
      <c r="N308" s="12">
        <f t="shared" si="38"/>
        <v>7.5166440000000001E-4</v>
      </c>
      <c r="O308" s="17">
        <f t="shared" si="39"/>
        <v>8.6341400000000007E-5</v>
      </c>
      <c r="P308" s="95">
        <f t="shared" si="40"/>
        <v>103609</v>
      </c>
      <c r="Q308" s="96">
        <f>MIN(P308:P308)</f>
        <v>103609</v>
      </c>
    </row>
    <row r="309" spans="1:17" hidden="1">
      <c r="A309" s="25" t="s">
        <v>5114</v>
      </c>
      <c r="B309" s="13" t="s">
        <v>579</v>
      </c>
      <c r="C309" s="14" t="s">
        <v>2119</v>
      </c>
      <c r="D309" s="14" t="s">
        <v>2231</v>
      </c>
      <c r="E309" s="14" t="s">
        <v>2114</v>
      </c>
      <c r="F309" s="14">
        <v>3</v>
      </c>
      <c r="G309" s="207" t="s">
        <v>2108</v>
      </c>
      <c r="H309" s="16" t="s">
        <v>2418</v>
      </c>
      <c r="I309" s="222">
        <v>4930</v>
      </c>
      <c r="J309" s="226">
        <v>752</v>
      </c>
      <c r="K309" s="227">
        <v>8</v>
      </c>
      <c r="L309" s="116">
        <v>1872.92</v>
      </c>
      <c r="M309" s="12">
        <f t="shared" si="37"/>
        <v>1.622718E-3</v>
      </c>
      <c r="N309" s="12">
        <f t="shared" si="38"/>
        <v>6.5154079999999999E-4</v>
      </c>
      <c r="O309" s="17">
        <f t="shared" si="39"/>
        <v>7.4840500000000003E-5</v>
      </c>
      <c r="P309" s="95">
        <f t="shared" si="40"/>
        <v>89808</v>
      </c>
      <c r="Q309" s="96">
        <f>MIN(P309:P309)</f>
        <v>89808</v>
      </c>
    </row>
    <row r="310" spans="1:17" hidden="1">
      <c r="A310" s="25" t="s">
        <v>5115</v>
      </c>
      <c r="B310" s="13" t="s">
        <v>580</v>
      </c>
      <c r="C310" s="14" t="s">
        <v>2119</v>
      </c>
      <c r="D310" s="14" t="s">
        <v>2231</v>
      </c>
      <c r="E310" s="14" t="s">
        <v>2117</v>
      </c>
      <c r="F310" s="14" t="s">
        <v>7300</v>
      </c>
      <c r="G310" s="207" t="s">
        <v>2108</v>
      </c>
      <c r="H310" s="16" t="s">
        <v>2419</v>
      </c>
      <c r="I310" s="222">
        <v>8458</v>
      </c>
      <c r="J310" s="226">
        <v>1289</v>
      </c>
      <c r="K310" s="227">
        <v>74</v>
      </c>
      <c r="L310" s="116">
        <v>1544.26</v>
      </c>
      <c r="M310" s="12">
        <f t="shared" si="37"/>
        <v>8.7491132000000003E-3</v>
      </c>
      <c r="N310" s="12">
        <f t="shared" si="38"/>
        <v>7.3029197000000004E-3</v>
      </c>
      <c r="O310" s="17">
        <f t="shared" si="39"/>
        <v>8.388642E-4</v>
      </c>
      <c r="P310" s="95">
        <f t="shared" si="40"/>
        <v>1006637</v>
      </c>
      <c r="Q310" s="96">
        <f>MIN(P310:P310)</f>
        <v>1006637</v>
      </c>
    </row>
    <row r="311" spans="1:17" hidden="1">
      <c r="A311" s="25" t="s">
        <v>5116</v>
      </c>
      <c r="B311" s="13" t="s">
        <v>581</v>
      </c>
      <c r="C311" s="14" t="s">
        <v>2119</v>
      </c>
      <c r="D311" s="14" t="s">
        <v>2231</v>
      </c>
      <c r="E311" s="14" t="s">
        <v>2119</v>
      </c>
      <c r="F311" s="14" t="s">
        <v>7300</v>
      </c>
      <c r="G311" s="207" t="s">
        <v>2108</v>
      </c>
      <c r="H311" s="16" t="s">
        <v>2420</v>
      </c>
      <c r="I311" s="222">
        <v>10585</v>
      </c>
      <c r="J311" s="226">
        <v>1626</v>
      </c>
      <c r="K311" s="227">
        <v>37</v>
      </c>
      <c r="L311" s="116">
        <v>1591.85</v>
      </c>
      <c r="M311" s="12">
        <f t="shared" si="37"/>
        <v>3.4955124999999998E-3</v>
      </c>
      <c r="N311" s="12">
        <f t="shared" si="38"/>
        <v>3.5705018000000001E-3</v>
      </c>
      <c r="O311" s="17">
        <f t="shared" si="39"/>
        <v>4.1013269999999998E-4</v>
      </c>
      <c r="P311" s="95">
        <f t="shared" si="40"/>
        <v>492159</v>
      </c>
      <c r="Q311" s="96">
        <f>MIN(P311:P311)</f>
        <v>492159</v>
      </c>
    </row>
    <row r="312" spans="1:17" hidden="1">
      <c r="A312" s="25" t="s">
        <v>5117</v>
      </c>
      <c r="B312" s="13" t="s">
        <v>582</v>
      </c>
      <c r="C312" s="14" t="s">
        <v>2119</v>
      </c>
      <c r="D312" s="14" t="s">
        <v>2231</v>
      </c>
      <c r="E312" s="14" t="s">
        <v>2121</v>
      </c>
      <c r="F312" s="14" t="s">
        <v>7299</v>
      </c>
      <c r="G312" s="207" t="s">
        <v>2107</v>
      </c>
      <c r="H312" s="16" t="s">
        <v>2369</v>
      </c>
      <c r="I312" s="222">
        <v>6597</v>
      </c>
      <c r="J312" s="226">
        <v>963</v>
      </c>
      <c r="K312" s="227">
        <v>39</v>
      </c>
      <c r="L312" s="116">
        <v>1453.59</v>
      </c>
      <c r="M312" s="12">
        <f t="shared" si="37"/>
        <v>5.9117780000000003E-3</v>
      </c>
      <c r="N312" s="12">
        <f t="shared" si="38"/>
        <v>3.9165390999999997E-3</v>
      </c>
      <c r="O312" s="17">
        <f t="shared" si="39"/>
        <v>4.4988089999999998E-4</v>
      </c>
      <c r="P312" s="95">
        <f t="shared" si="40"/>
        <v>539857</v>
      </c>
      <c r="Q312" s="96">
        <f>MIN(P312:P312)</f>
        <v>539857</v>
      </c>
    </row>
    <row r="313" spans="1:17" hidden="1">
      <c r="A313" s="25" t="s">
        <v>5118</v>
      </c>
      <c r="B313" s="13" t="s">
        <v>583</v>
      </c>
      <c r="C313" s="14" t="s">
        <v>2119</v>
      </c>
      <c r="D313" s="14" t="s">
        <v>2231</v>
      </c>
      <c r="E313" s="14" t="s">
        <v>2123</v>
      </c>
      <c r="F313" s="14" t="s">
        <v>7300</v>
      </c>
      <c r="G313" s="207" t="s">
        <v>2108</v>
      </c>
      <c r="H313" s="16" t="s">
        <v>2421</v>
      </c>
      <c r="I313" s="222">
        <v>22823</v>
      </c>
      <c r="J313" s="226">
        <v>3202</v>
      </c>
      <c r="K313" s="227">
        <v>93</v>
      </c>
      <c r="L313" s="116">
        <v>2033.18</v>
      </c>
      <c r="M313" s="12">
        <f t="shared" si="37"/>
        <v>4.0748366999999999E-3</v>
      </c>
      <c r="N313" s="12">
        <f t="shared" si="38"/>
        <v>6.4173496999999999E-3</v>
      </c>
      <c r="O313" s="17">
        <f t="shared" si="39"/>
        <v>7.3714150000000003E-4</v>
      </c>
      <c r="P313" s="95">
        <f t="shared" si="40"/>
        <v>884569</v>
      </c>
      <c r="Q313" s="96">
        <f>MIN(P313:P313)</f>
        <v>884569</v>
      </c>
    </row>
    <row r="314" spans="1:17" hidden="1">
      <c r="A314" s="25" t="s">
        <v>5119</v>
      </c>
      <c r="B314" s="13" t="s">
        <v>584</v>
      </c>
      <c r="C314" s="14" t="s">
        <v>2119</v>
      </c>
      <c r="D314" s="14" t="s">
        <v>2289</v>
      </c>
      <c r="E314" s="14" t="s">
        <v>2115</v>
      </c>
      <c r="F314" s="14" t="s">
        <v>7298</v>
      </c>
      <c r="G314" s="207" t="s">
        <v>2106</v>
      </c>
      <c r="H314" s="16" t="s">
        <v>2422</v>
      </c>
      <c r="I314" s="222">
        <v>326434</v>
      </c>
      <c r="J314" s="226">
        <v>38068</v>
      </c>
      <c r="K314" s="227">
        <v>343</v>
      </c>
      <c r="L314" s="116">
        <v>2751.09</v>
      </c>
      <c r="M314" s="12">
        <f t="shared" si="37"/>
        <v>1.0507483000000001E-3</v>
      </c>
      <c r="N314" s="12">
        <f t="shared" si="38"/>
        <v>1.45396502E-2</v>
      </c>
      <c r="O314" s="17">
        <f t="shared" si="39"/>
        <v>1.6701254999999999E-3</v>
      </c>
      <c r="P314" s="95">
        <f t="shared" si="40"/>
        <v>2004150</v>
      </c>
      <c r="Q314" s="96">
        <f>MIN(P314:P314)</f>
        <v>2004150</v>
      </c>
    </row>
    <row r="315" spans="1:17" hidden="1">
      <c r="A315" s="25" t="s">
        <v>5120</v>
      </c>
      <c r="B315" s="13" t="s">
        <v>585</v>
      </c>
      <c r="C315" s="14" t="s">
        <v>2119</v>
      </c>
      <c r="D315" s="14" t="s">
        <v>2291</v>
      </c>
      <c r="E315" s="14" t="s">
        <v>2115</v>
      </c>
      <c r="F315" s="14" t="s">
        <v>7298</v>
      </c>
      <c r="G315" s="207" t="s">
        <v>2106</v>
      </c>
      <c r="H315" s="16" t="s">
        <v>2423</v>
      </c>
      <c r="I315" s="222">
        <v>88658</v>
      </c>
      <c r="J315" s="226">
        <v>11641</v>
      </c>
      <c r="K315" s="227">
        <v>217</v>
      </c>
      <c r="L315" s="116">
        <v>2048.11</v>
      </c>
      <c r="M315" s="12">
        <f t="shared" si="37"/>
        <v>2.4476075999999999E-3</v>
      </c>
      <c r="N315" s="12">
        <f t="shared" si="38"/>
        <v>1.39116551E-2</v>
      </c>
      <c r="O315" s="17">
        <f t="shared" si="39"/>
        <v>1.5979896E-3</v>
      </c>
      <c r="P315" s="95">
        <f t="shared" si="40"/>
        <v>1917587</v>
      </c>
      <c r="Q315" s="96">
        <f>MIN(P315:P315)</f>
        <v>1917587</v>
      </c>
    </row>
    <row r="316" spans="1:17" hidden="1">
      <c r="A316" s="25" t="s">
        <v>5121</v>
      </c>
      <c r="B316" s="13" t="s">
        <v>586</v>
      </c>
      <c r="C316" s="14" t="s">
        <v>2119</v>
      </c>
      <c r="D316" s="14" t="s">
        <v>2424</v>
      </c>
      <c r="E316" s="14" t="s">
        <v>2115</v>
      </c>
      <c r="F316" s="14" t="s">
        <v>7298</v>
      </c>
      <c r="G316" s="207" t="s">
        <v>2106</v>
      </c>
      <c r="H316" s="16" t="s">
        <v>2425</v>
      </c>
      <c r="I316" s="222">
        <v>194771</v>
      </c>
      <c r="J316" s="226">
        <v>24113</v>
      </c>
      <c r="K316" s="227">
        <v>318</v>
      </c>
      <c r="L316" s="116">
        <v>2885.11</v>
      </c>
      <c r="M316" s="12">
        <f t="shared" si="37"/>
        <v>1.6326864999999999E-3</v>
      </c>
      <c r="N316" s="12">
        <f t="shared" si="38"/>
        <v>1.3645569600000001E-2</v>
      </c>
      <c r="O316" s="17">
        <f t="shared" si="39"/>
        <v>1.5674252E-3</v>
      </c>
      <c r="P316" s="95">
        <f t="shared" si="40"/>
        <v>1880910</v>
      </c>
      <c r="Q316" s="96">
        <f>MIN(P316:P316)</f>
        <v>1880910</v>
      </c>
    </row>
    <row r="317" spans="1:17" hidden="1">
      <c r="A317" s="28" t="s">
        <v>5122</v>
      </c>
      <c r="B317" s="29" t="s">
        <v>587</v>
      </c>
      <c r="C317" s="30" t="s">
        <v>2119</v>
      </c>
      <c r="D317" s="30" t="s">
        <v>2293</v>
      </c>
      <c r="E317" s="30" t="s">
        <v>2115</v>
      </c>
      <c r="F317" s="14" t="s">
        <v>7298</v>
      </c>
      <c r="G317" s="211" t="s">
        <v>2106</v>
      </c>
      <c r="H317" s="31" t="s">
        <v>2426</v>
      </c>
      <c r="I317" s="222">
        <v>100807</v>
      </c>
      <c r="J317" s="226">
        <v>11930</v>
      </c>
      <c r="K317" s="227">
        <v>210</v>
      </c>
      <c r="L317" s="116">
        <v>2994.53</v>
      </c>
      <c r="M317" s="32">
        <f t="shared" si="37"/>
        <v>2.0831885999999999E-3</v>
      </c>
      <c r="N317" s="32">
        <f t="shared" si="38"/>
        <v>8.2992789999999997E-3</v>
      </c>
      <c r="O317" s="33">
        <f t="shared" si="39"/>
        <v>9.5331300000000001E-4</v>
      </c>
      <c r="P317" s="95">
        <f t="shared" si="40"/>
        <v>1143975</v>
      </c>
      <c r="Q317" s="96">
        <f>MIN(P317:P317)</f>
        <v>1143975</v>
      </c>
    </row>
    <row r="318" spans="1:17" s="8" customFormat="1" ht="21" hidden="1" thickBot="1">
      <c r="A318" s="49" t="s">
        <v>4978</v>
      </c>
      <c r="B318" s="47"/>
      <c r="C318" s="50" t="s">
        <v>2119</v>
      </c>
      <c r="D318" s="35" t="s">
        <v>1675</v>
      </c>
      <c r="E318" s="203"/>
      <c r="F318" s="205"/>
      <c r="G318" s="209"/>
      <c r="H318" s="36"/>
      <c r="I318" s="229">
        <f>SUM(I174:I317)</f>
        <v>1996003</v>
      </c>
      <c r="J318" s="229">
        <f t="shared" ref="J318:K318" si="41">SUM(J174:J317)</f>
        <v>277765</v>
      </c>
      <c r="K318" s="229">
        <f t="shared" si="41"/>
        <v>7447</v>
      </c>
      <c r="L318" s="143"/>
      <c r="M318" s="37"/>
      <c r="N318" s="37"/>
      <c r="O318" s="37"/>
      <c r="P318" s="148">
        <f>SUM(P174:P317)</f>
        <v>79964330</v>
      </c>
      <c r="Q318" s="98">
        <f t="shared" ref="Q318" si="42">SUM(Q174:Q317)</f>
        <v>79964330</v>
      </c>
    </row>
    <row r="319" spans="1:17" hidden="1">
      <c r="A319" s="48" t="s">
        <v>5123</v>
      </c>
      <c r="B319" s="41" t="s">
        <v>588</v>
      </c>
      <c r="C319" s="42" t="s">
        <v>2123</v>
      </c>
      <c r="D319" s="42" t="s">
        <v>2115</v>
      </c>
      <c r="E319" s="42" t="s">
        <v>2115</v>
      </c>
      <c r="F319" s="14" t="s">
        <v>7298</v>
      </c>
      <c r="G319" s="210" t="s">
        <v>2106</v>
      </c>
      <c r="H319" s="43" t="s">
        <v>2427</v>
      </c>
      <c r="I319" s="222">
        <v>15389</v>
      </c>
      <c r="J319" s="230">
        <v>2055</v>
      </c>
      <c r="K319" s="231">
        <v>57</v>
      </c>
      <c r="L319" s="116">
        <v>2205.75</v>
      </c>
      <c r="M319" s="44">
        <f t="shared" ref="M319:M382" si="43" xml:space="preserve"> ROUNDDOWN(K319/I319,10)</f>
        <v>3.7039442999999999E-3</v>
      </c>
      <c r="N319" s="44">
        <f t="shared" ref="N319:N382" si="44">ROUNDDOWN(J319*M319/L319,10)</f>
        <v>3.4508015E-3</v>
      </c>
      <c r="O319" s="45">
        <f t="shared" ref="O319:O382" si="45">ROUNDDOWN(N319/$N$2500,10)</f>
        <v>3.9638310000000002E-4</v>
      </c>
      <c r="P319" s="95">
        <f>ROUNDDOWN(1200000000*O319,0)</f>
        <v>475659</v>
      </c>
      <c r="Q319" s="185">
        <f>MIN(P319:P319)</f>
        <v>475659</v>
      </c>
    </row>
    <row r="320" spans="1:17" hidden="1">
      <c r="A320" s="25" t="s">
        <v>5124</v>
      </c>
      <c r="B320" s="13" t="s">
        <v>589</v>
      </c>
      <c r="C320" s="14" t="s">
        <v>2123</v>
      </c>
      <c r="D320" s="14" t="s">
        <v>2115</v>
      </c>
      <c r="E320" s="14" t="s">
        <v>2114</v>
      </c>
      <c r="F320" s="14" t="s">
        <v>7298</v>
      </c>
      <c r="G320" s="207" t="s">
        <v>2106</v>
      </c>
      <c r="H320" s="16" t="s">
        <v>2428</v>
      </c>
      <c r="I320" s="222">
        <v>5121</v>
      </c>
      <c r="J320" s="230">
        <v>689</v>
      </c>
      <c r="K320" s="231">
        <v>25</v>
      </c>
      <c r="L320" s="116">
        <v>2068.02</v>
      </c>
      <c r="M320" s="12">
        <f t="shared" si="43"/>
        <v>4.8818589999999997E-3</v>
      </c>
      <c r="N320" s="12">
        <f t="shared" si="44"/>
        <v>1.6264837E-3</v>
      </c>
      <c r="O320" s="17">
        <f t="shared" si="45"/>
        <v>1.868292E-4</v>
      </c>
      <c r="P320" s="95">
        <f t="shared" ref="P320:P383" si="46">ROUNDDOWN(1200000000*O320,0)</f>
        <v>224195</v>
      </c>
      <c r="Q320" s="185">
        <f>MIN(P320:P320)</f>
        <v>224195</v>
      </c>
    </row>
    <row r="321" spans="1:17" hidden="1">
      <c r="A321" s="25" t="s">
        <v>5125</v>
      </c>
      <c r="B321" s="13" t="s">
        <v>590</v>
      </c>
      <c r="C321" s="14" t="s">
        <v>2123</v>
      </c>
      <c r="D321" s="14" t="s">
        <v>2115</v>
      </c>
      <c r="E321" s="14" t="s">
        <v>2117</v>
      </c>
      <c r="F321" s="14" t="s">
        <v>7299</v>
      </c>
      <c r="G321" s="207" t="s">
        <v>2107</v>
      </c>
      <c r="H321" s="16" t="s">
        <v>2429</v>
      </c>
      <c r="I321" s="222">
        <v>15431</v>
      </c>
      <c r="J321" s="230">
        <v>2741</v>
      </c>
      <c r="K321" s="231">
        <v>101</v>
      </c>
      <c r="L321" s="116">
        <v>1734.94</v>
      </c>
      <c r="M321" s="12">
        <f t="shared" si="43"/>
        <v>6.5452660000000001E-3</v>
      </c>
      <c r="N321" s="12">
        <f t="shared" si="44"/>
        <v>1.0340746099999999E-2</v>
      </c>
      <c r="O321" s="17">
        <f t="shared" si="45"/>
        <v>1.1878100999999999E-3</v>
      </c>
      <c r="P321" s="95">
        <f t="shared" si="46"/>
        <v>1425372</v>
      </c>
      <c r="Q321" s="185">
        <f>MIN(P321:P321)</f>
        <v>1425372</v>
      </c>
    </row>
    <row r="322" spans="1:17" hidden="1">
      <c r="A322" s="25" t="s">
        <v>5126</v>
      </c>
      <c r="B322" s="13" t="s">
        <v>591</v>
      </c>
      <c r="C322" s="14" t="s">
        <v>2123</v>
      </c>
      <c r="D322" s="14" t="s">
        <v>2115</v>
      </c>
      <c r="E322" s="14" t="s">
        <v>2119</v>
      </c>
      <c r="F322" s="14" t="s">
        <v>7299</v>
      </c>
      <c r="G322" s="207" t="s">
        <v>2107</v>
      </c>
      <c r="H322" s="16" t="s">
        <v>2430</v>
      </c>
      <c r="I322" s="222">
        <v>5072</v>
      </c>
      <c r="J322" s="230">
        <v>765</v>
      </c>
      <c r="K322" s="231">
        <v>41</v>
      </c>
      <c r="L322" s="116">
        <v>1198.48</v>
      </c>
      <c r="M322" s="12">
        <f t="shared" si="43"/>
        <v>8.0835961999999994E-3</v>
      </c>
      <c r="N322" s="12">
        <f t="shared" si="44"/>
        <v>5.1598282999999997E-3</v>
      </c>
      <c r="O322" s="17">
        <f t="shared" si="45"/>
        <v>5.9269379999999999E-4</v>
      </c>
      <c r="P322" s="95">
        <f t="shared" si="46"/>
        <v>711232</v>
      </c>
      <c r="Q322" s="185">
        <f>MIN(P322:P322)</f>
        <v>711232</v>
      </c>
    </row>
    <row r="323" spans="1:17" hidden="1">
      <c r="A323" s="25" t="s">
        <v>5127</v>
      </c>
      <c r="B323" s="13" t="s">
        <v>592</v>
      </c>
      <c r="C323" s="14" t="s">
        <v>2123</v>
      </c>
      <c r="D323" s="14" t="s">
        <v>2115</v>
      </c>
      <c r="E323" s="14" t="s">
        <v>2121</v>
      </c>
      <c r="F323" s="14" t="s">
        <v>7299</v>
      </c>
      <c r="G323" s="207" t="s">
        <v>2107</v>
      </c>
      <c r="H323" s="16" t="s">
        <v>2431</v>
      </c>
      <c r="I323" s="222">
        <v>4864</v>
      </c>
      <c r="J323" s="230">
        <v>786</v>
      </c>
      <c r="K323" s="231">
        <v>17</v>
      </c>
      <c r="L323" s="116">
        <v>1559.91</v>
      </c>
      <c r="M323" s="12">
        <f t="shared" si="43"/>
        <v>3.4950657000000001E-3</v>
      </c>
      <c r="N323" s="12">
        <f t="shared" si="44"/>
        <v>1.761077E-3</v>
      </c>
      <c r="O323" s="17">
        <f t="shared" si="45"/>
        <v>2.0228950000000001E-4</v>
      </c>
      <c r="P323" s="95">
        <f t="shared" si="46"/>
        <v>242747</v>
      </c>
      <c r="Q323" s="185">
        <f>MIN(P323:P323)</f>
        <v>242747</v>
      </c>
    </row>
    <row r="324" spans="1:17" hidden="1">
      <c r="A324" s="25" t="s">
        <v>5128</v>
      </c>
      <c r="B324" s="13" t="s">
        <v>593</v>
      </c>
      <c r="C324" s="14" t="s">
        <v>2123</v>
      </c>
      <c r="D324" s="14" t="s">
        <v>2115</v>
      </c>
      <c r="E324" s="14" t="s">
        <v>2123</v>
      </c>
      <c r="F324" s="14" t="s">
        <v>7299</v>
      </c>
      <c r="G324" s="207" t="s">
        <v>2107</v>
      </c>
      <c r="H324" s="16" t="s">
        <v>2432</v>
      </c>
      <c r="I324" s="222">
        <v>3243</v>
      </c>
      <c r="J324" s="230">
        <v>390</v>
      </c>
      <c r="K324" s="231">
        <v>34</v>
      </c>
      <c r="L324" s="116">
        <v>1105.6500000000001</v>
      </c>
      <c r="M324" s="12">
        <f t="shared" si="43"/>
        <v>1.0484119599999999E-2</v>
      </c>
      <c r="N324" s="12">
        <f t="shared" si="44"/>
        <v>3.6981021E-3</v>
      </c>
      <c r="O324" s="17">
        <f t="shared" si="45"/>
        <v>4.2478969999999998E-4</v>
      </c>
      <c r="P324" s="95">
        <f t="shared" si="46"/>
        <v>509747</v>
      </c>
      <c r="Q324" s="185">
        <f>MIN(P324:P324)</f>
        <v>509747</v>
      </c>
    </row>
    <row r="325" spans="1:17" hidden="1">
      <c r="A325" s="25" t="s">
        <v>5129</v>
      </c>
      <c r="B325" s="13" t="s">
        <v>594</v>
      </c>
      <c r="C325" s="14" t="s">
        <v>2123</v>
      </c>
      <c r="D325" s="14" t="s">
        <v>2115</v>
      </c>
      <c r="E325" s="14" t="s">
        <v>2130</v>
      </c>
      <c r="F325" s="14" t="s">
        <v>7299</v>
      </c>
      <c r="G325" s="207" t="s">
        <v>2107</v>
      </c>
      <c r="H325" s="16" t="s">
        <v>2433</v>
      </c>
      <c r="I325" s="222">
        <v>3757</v>
      </c>
      <c r="J325" s="230">
        <v>626</v>
      </c>
      <c r="K325" s="231">
        <v>31</v>
      </c>
      <c r="L325" s="116">
        <v>1290.53</v>
      </c>
      <c r="M325" s="12">
        <f t="shared" si="43"/>
        <v>8.2512643E-3</v>
      </c>
      <c r="N325" s="12">
        <f t="shared" si="44"/>
        <v>4.0024574000000002E-3</v>
      </c>
      <c r="O325" s="17">
        <f t="shared" si="45"/>
        <v>4.5975010000000001E-4</v>
      </c>
      <c r="P325" s="95">
        <f t="shared" si="46"/>
        <v>551700</v>
      </c>
      <c r="Q325" s="185">
        <f>MIN(P325:P325)</f>
        <v>551700</v>
      </c>
    </row>
    <row r="326" spans="1:17" hidden="1">
      <c r="A326" s="25" t="s">
        <v>5130</v>
      </c>
      <c r="B326" s="13" t="s">
        <v>595</v>
      </c>
      <c r="C326" s="14" t="s">
        <v>2123</v>
      </c>
      <c r="D326" s="14" t="s">
        <v>2115</v>
      </c>
      <c r="E326" s="14" t="s">
        <v>2154</v>
      </c>
      <c r="F326" s="14" t="s">
        <v>7299</v>
      </c>
      <c r="G326" s="207" t="s">
        <v>2107</v>
      </c>
      <c r="H326" s="16" t="s">
        <v>2434</v>
      </c>
      <c r="I326" s="222">
        <v>4093</v>
      </c>
      <c r="J326" s="230">
        <v>709</v>
      </c>
      <c r="K326" s="231">
        <v>25</v>
      </c>
      <c r="L326" s="116">
        <v>1052.04</v>
      </c>
      <c r="M326" s="12">
        <f t="shared" si="43"/>
        <v>6.1079892000000004E-3</v>
      </c>
      <c r="N326" s="12">
        <f t="shared" si="44"/>
        <v>4.1163494999999998E-3</v>
      </c>
      <c r="O326" s="17">
        <f t="shared" si="45"/>
        <v>4.7283250000000002E-4</v>
      </c>
      <c r="P326" s="95">
        <f t="shared" si="46"/>
        <v>567399</v>
      </c>
      <c r="Q326" s="185">
        <f>MIN(P326:P326)</f>
        <v>567399</v>
      </c>
    </row>
    <row r="327" spans="1:17" hidden="1">
      <c r="A327" s="25" t="s">
        <v>5131</v>
      </c>
      <c r="B327" s="13" t="s">
        <v>596</v>
      </c>
      <c r="C327" s="14" t="s">
        <v>2123</v>
      </c>
      <c r="D327" s="14" t="s">
        <v>2115</v>
      </c>
      <c r="E327" s="14" t="s">
        <v>2156</v>
      </c>
      <c r="F327" s="14" t="s">
        <v>7299</v>
      </c>
      <c r="G327" s="207" t="s">
        <v>2107</v>
      </c>
      <c r="H327" s="16" t="s">
        <v>2435</v>
      </c>
      <c r="I327" s="222">
        <v>4559</v>
      </c>
      <c r="J327" s="230">
        <v>596</v>
      </c>
      <c r="K327" s="231">
        <v>41</v>
      </c>
      <c r="L327" s="116">
        <v>1154.48</v>
      </c>
      <c r="M327" s="12">
        <f t="shared" si="43"/>
        <v>8.9932002000000007E-3</v>
      </c>
      <c r="N327" s="12">
        <f t="shared" si="44"/>
        <v>4.6427372000000001E-3</v>
      </c>
      <c r="O327" s="17">
        <f t="shared" si="45"/>
        <v>5.3329709999999999E-4</v>
      </c>
      <c r="P327" s="95">
        <f t="shared" si="46"/>
        <v>639956</v>
      </c>
      <c r="Q327" s="185">
        <f>MIN(P327:P327)</f>
        <v>639956</v>
      </c>
    </row>
    <row r="328" spans="1:17" hidden="1">
      <c r="A328" s="25" t="s">
        <v>5132</v>
      </c>
      <c r="B328" s="13" t="s">
        <v>597</v>
      </c>
      <c r="C328" s="14" t="s">
        <v>2123</v>
      </c>
      <c r="D328" s="14" t="s">
        <v>2115</v>
      </c>
      <c r="E328" s="14" t="s">
        <v>2169</v>
      </c>
      <c r="F328" s="14" t="s">
        <v>7299</v>
      </c>
      <c r="G328" s="207" t="s">
        <v>2107</v>
      </c>
      <c r="H328" s="16" t="s">
        <v>2427</v>
      </c>
      <c r="I328" s="222">
        <v>10248</v>
      </c>
      <c r="J328" s="230">
        <v>1656</v>
      </c>
      <c r="K328" s="231">
        <v>74</v>
      </c>
      <c r="L328" s="116">
        <v>1387.67</v>
      </c>
      <c r="M328" s="12">
        <f t="shared" si="43"/>
        <v>7.2209211000000004E-3</v>
      </c>
      <c r="N328" s="12">
        <f t="shared" si="44"/>
        <v>8.6172110999999992E-3</v>
      </c>
      <c r="O328" s="17">
        <f t="shared" si="45"/>
        <v>9.8983290000000004E-4</v>
      </c>
      <c r="P328" s="95">
        <f t="shared" si="46"/>
        <v>1187799</v>
      </c>
      <c r="Q328" s="185">
        <f>MIN(P328:P328)</f>
        <v>1187799</v>
      </c>
    </row>
    <row r="329" spans="1:17" hidden="1">
      <c r="A329" s="25" t="s">
        <v>5133</v>
      </c>
      <c r="B329" s="13" t="s">
        <v>598</v>
      </c>
      <c r="C329" s="14" t="s">
        <v>2123</v>
      </c>
      <c r="D329" s="14" t="s">
        <v>2115</v>
      </c>
      <c r="E329" s="14" t="s">
        <v>2171</v>
      </c>
      <c r="F329" s="14">
        <v>3</v>
      </c>
      <c r="G329" s="207" t="s">
        <v>2108</v>
      </c>
      <c r="H329" s="16" t="s">
        <v>2436</v>
      </c>
      <c r="I329" s="222">
        <v>6700</v>
      </c>
      <c r="J329" s="230">
        <v>986</v>
      </c>
      <c r="K329" s="231">
        <v>82</v>
      </c>
      <c r="L329" s="116">
        <v>1073.97</v>
      </c>
      <c r="M329" s="12">
        <f t="shared" si="43"/>
        <v>1.22388059E-2</v>
      </c>
      <c r="N329" s="12">
        <f t="shared" si="44"/>
        <v>1.12363125E-2</v>
      </c>
      <c r="O329" s="17">
        <f t="shared" si="45"/>
        <v>1.2906810999999999E-3</v>
      </c>
      <c r="P329" s="95">
        <f t="shared" si="46"/>
        <v>1548817</v>
      </c>
      <c r="Q329" s="185">
        <f>MIN(P329:P329)</f>
        <v>1548817</v>
      </c>
    </row>
    <row r="330" spans="1:17" hidden="1">
      <c r="A330" s="25" t="s">
        <v>5134</v>
      </c>
      <c r="B330" s="13" t="s">
        <v>599</v>
      </c>
      <c r="C330" s="14" t="s">
        <v>2123</v>
      </c>
      <c r="D330" s="14" t="s">
        <v>2115</v>
      </c>
      <c r="E330" s="14" t="s">
        <v>2172</v>
      </c>
      <c r="F330" s="14" t="s">
        <v>7299</v>
      </c>
      <c r="G330" s="207" t="s">
        <v>2107</v>
      </c>
      <c r="H330" s="16" t="s">
        <v>2437</v>
      </c>
      <c r="I330" s="222">
        <v>2713</v>
      </c>
      <c r="J330" s="230">
        <v>392</v>
      </c>
      <c r="K330" s="231">
        <v>19</v>
      </c>
      <c r="L330" s="116">
        <v>1415.53</v>
      </c>
      <c r="M330" s="12">
        <f t="shared" si="43"/>
        <v>7.0033172999999999E-3</v>
      </c>
      <c r="N330" s="12">
        <f t="shared" si="44"/>
        <v>1.9394150999999999E-3</v>
      </c>
      <c r="O330" s="17">
        <f t="shared" si="45"/>
        <v>2.2277469999999999E-4</v>
      </c>
      <c r="P330" s="95">
        <f t="shared" si="46"/>
        <v>267329</v>
      </c>
      <c r="Q330" s="185">
        <f>MIN(P330:P330)</f>
        <v>267329</v>
      </c>
    </row>
    <row r="331" spans="1:17" hidden="1">
      <c r="A331" s="25" t="s">
        <v>5135</v>
      </c>
      <c r="B331" s="13" t="s">
        <v>600</v>
      </c>
      <c r="C331" s="14" t="s">
        <v>2123</v>
      </c>
      <c r="D331" s="14" t="s">
        <v>2115</v>
      </c>
      <c r="E331" s="14" t="s">
        <v>2174</v>
      </c>
      <c r="F331" s="14" t="s">
        <v>7299</v>
      </c>
      <c r="G331" s="207" t="s">
        <v>2107</v>
      </c>
      <c r="H331" s="16" t="s">
        <v>2438</v>
      </c>
      <c r="I331" s="222">
        <v>2056</v>
      </c>
      <c r="J331" s="230">
        <v>270</v>
      </c>
      <c r="K331" s="231">
        <v>36</v>
      </c>
      <c r="L331" s="116">
        <v>1049.02</v>
      </c>
      <c r="M331" s="12">
        <f t="shared" si="43"/>
        <v>1.75097276E-2</v>
      </c>
      <c r="N331" s="12">
        <f t="shared" si="44"/>
        <v>4.5067075999999998E-3</v>
      </c>
      <c r="O331" s="17">
        <f t="shared" si="45"/>
        <v>5.1767179999999999E-4</v>
      </c>
      <c r="P331" s="95">
        <f t="shared" si="46"/>
        <v>621206</v>
      </c>
      <c r="Q331" s="185">
        <f>MIN(P331:P331)</f>
        <v>621206</v>
      </c>
    </row>
    <row r="332" spans="1:17" hidden="1">
      <c r="A332" s="25" t="s">
        <v>5136</v>
      </c>
      <c r="B332" s="13" t="s">
        <v>601</v>
      </c>
      <c r="C332" s="14" t="s">
        <v>2123</v>
      </c>
      <c r="D332" s="14" t="s">
        <v>2115</v>
      </c>
      <c r="E332" s="14" t="s">
        <v>2176</v>
      </c>
      <c r="F332" s="14" t="s">
        <v>7299</v>
      </c>
      <c r="G332" s="207" t="s">
        <v>2107</v>
      </c>
      <c r="H332" s="16" t="s">
        <v>2439</v>
      </c>
      <c r="I332" s="222">
        <v>2246</v>
      </c>
      <c r="J332" s="230">
        <v>329</v>
      </c>
      <c r="K332" s="231">
        <v>54</v>
      </c>
      <c r="L332" s="116">
        <v>1031.23</v>
      </c>
      <c r="M332" s="12">
        <f t="shared" si="43"/>
        <v>2.40427426E-2</v>
      </c>
      <c r="N332" s="12">
        <f t="shared" si="44"/>
        <v>7.6705122000000001E-3</v>
      </c>
      <c r="O332" s="17">
        <f t="shared" si="45"/>
        <v>8.8108849999999999E-4</v>
      </c>
      <c r="P332" s="95">
        <f t="shared" si="46"/>
        <v>1057306</v>
      </c>
      <c r="Q332" s="185">
        <f>MIN(P332:P332)</f>
        <v>1057306</v>
      </c>
    </row>
    <row r="333" spans="1:17" hidden="1">
      <c r="A333" s="25" t="s">
        <v>5137</v>
      </c>
      <c r="B333" s="13" t="s">
        <v>602</v>
      </c>
      <c r="C333" s="14" t="s">
        <v>2123</v>
      </c>
      <c r="D333" s="14" t="s">
        <v>2115</v>
      </c>
      <c r="E333" s="14" t="s">
        <v>2208</v>
      </c>
      <c r="F333" s="14" t="s">
        <v>7299</v>
      </c>
      <c r="G333" s="207" t="s">
        <v>2107</v>
      </c>
      <c r="H333" s="16" t="s">
        <v>2440</v>
      </c>
      <c r="I333" s="222">
        <v>2124</v>
      </c>
      <c r="J333" s="230">
        <v>280</v>
      </c>
      <c r="K333" s="231">
        <v>27</v>
      </c>
      <c r="L333" s="116">
        <v>1128.8800000000001</v>
      </c>
      <c r="M333" s="12">
        <f t="shared" si="43"/>
        <v>1.27118644E-2</v>
      </c>
      <c r="N333" s="12">
        <f t="shared" si="44"/>
        <v>3.1529675000000002E-3</v>
      </c>
      <c r="O333" s="17">
        <f t="shared" si="45"/>
        <v>3.621718E-4</v>
      </c>
      <c r="P333" s="95">
        <f t="shared" si="46"/>
        <v>434606</v>
      </c>
      <c r="Q333" s="185">
        <f>MIN(P333:P333)</f>
        <v>434606</v>
      </c>
    </row>
    <row r="334" spans="1:17" hidden="1">
      <c r="A334" s="25" t="s">
        <v>5138</v>
      </c>
      <c r="B334" s="13" t="s">
        <v>603</v>
      </c>
      <c r="C334" s="14" t="s">
        <v>2123</v>
      </c>
      <c r="D334" s="14" t="s">
        <v>2115</v>
      </c>
      <c r="E334" s="14" t="s">
        <v>2212</v>
      </c>
      <c r="F334" s="14" t="s">
        <v>7299</v>
      </c>
      <c r="G334" s="207" t="s">
        <v>2107</v>
      </c>
      <c r="H334" s="16" t="s">
        <v>2428</v>
      </c>
      <c r="I334" s="222">
        <v>5976</v>
      </c>
      <c r="J334" s="230">
        <v>845</v>
      </c>
      <c r="K334" s="231">
        <v>36</v>
      </c>
      <c r="L334" s="116">
        <v>3380.73</v>
      </c>
      <c r="M334" s="12">
        <f t="shared" si="43"/>
        <v>6.0240963000000002E-3</v>
      </c>
      <c r="N334" s="12">
        <f t="shared" si="44"/>
        <v>1.5056988E-3</v>
      </c>
      <c r="O334" s="17">
        <f t="shared" si="45"/>
        <v>1.72955E-4</v>
      </c>
      <c r="P334" s="95">
        <f t="shared" si="46"/>
        <v>207546</v>
      </c>
      <c r="Q334" s="185">
        <f>MIN(P334:P334)</f>
        <v>207546</v>
      </c>
    </row>
    <row r="335" spans="1:17" hidden="1">
      <c r="A335" s="25" t="s">
        <v>5139</v>
      </c>
      <c r="B335" s="13" t="s">
        <v>604</v>
      </c>
      <c r="C335" s="14" t="s">
        <v>2123</v>
      </c>
      <c r="D335" s="14" t="s">
        <v>2115</v>
      </c>
      <c r="E335" s="14" t="s">
        <v>2219</v>
      </c>
      <c r="F335" s="14" t="s">
        <v>7299</v>
      </c>
      <c r="G335" s="207" t="s">
        <v>2107</v>
      </c>
      <c r="H335" s="16" t="s">
        <v>2441</v>
      </c>
      <c r="I335" s="222">
        <v>2743</v>
      </c>
      <c r="J335" s="230">
        <v>309</v>
      </c>
      <c r="K335" s="231">
        <v>57</v>
      </c>
      <c r="L335" s="116">
        <v>864.38</v>
      </c>
      <c r="M335" s="12">
        <f t="shared" si="43"/>
        <v>2.07801676E-2</v>
      </c>
      <c r="N335" s="12">
        <f t="shared" si="44"/>
        <v>7.4285287999999996E-3</v>
      </c>
      <c r="O335" s="17">
        <f t="shared" si="45"/>
        <v>8.5329250000000002E-4</v>
      </c>
      <c r="P335" s="95">
        <f t="shared" si="46"/>
        <v>1023951</v>
      </c>
      <c r="Q335" s="185">
        <f>MIN(P335:P335)</f>
        <v>1023951</v>
      </c>
    </row>
    <row r="336" spans="1:17" hidden="1">
      <c r="A336" s="25" t="s">
        <v>5140</v>
      </c>
      <c r="B336" s="13" t="s">
        <v>605</v>
      </c>
      <c r="C336" s="14" t="s">
        <v>2123</v>
      </c>
      <c r="D336" s="14" t="s">
        <v>2115</v>
      </c>
      <c r="E336" s="14" t="s">
        <v>2225</v>
      </c>
      <c r="F336" s="14" t="s">
        <v>7299</v>
      </c>
      <c r="G336" s="207" t="s">
        <v>2107</v>
      </c>
      <c r="H336" s="16" t="s">
        <v>2442</v>
      </c>
      <c r="I336" s="222">
        <v>4479</v>
      </c>
      <c r="J336" s="230">
        <v>641</v>
      </c>
      <c r="K336" s="231">
        <v>40</v>
      </c>
      <c r="L336" s="116">
        <v>1431.75</v>
      </c>
      <c r="M336" s="12">
        <f t="shared" si="43"/>
        <v>8.9305648000000005E-3</v>
      </c>
      <c r="N336" s="12">
        <f t="shared" si="44"/>
        <v>3.9982482999999999E-3</v>
      </c>
      <c r="O336" s="17">
        <f t="shared" si="45"/>
        <v>4.5926659999999999E-4</v>
      </c>
      <c r="P336" s="95">
        <f t="shared" si="46"/>
        <v>551119</v>
      </c>
      <c r="Q336" s="185">
        <f>MIN(P336:P336)</f>
        <v>551119</v>
      </c>
    </row>
    <row r="337" spans="1:17" hidden="1">
      <c r="A337" s="25" t="s">
        <v>5141</v>
      </c>
      <c r="B337" s="13" t="s">
        <v>606</v>
      </c>
      <c r="C337" s="14" t="s">
        <v>2123</v>
      </c>
      <c r="D337" s="14" t="s">
        <v>2115</v>
      </c>
      <c r="E337" s="14" t="s">
        <v>2231</v>
      </c>
      <c r="F337" s="14" t="s">
        <v>7299</v>
      </c>
      <c r="G337" s="207" t="s">
        <v>2107</v>
      </c>
      <c r="H337" s="16" t="s">
        <v>2443</v>
      </c>
      <c r="I337" s="222">
        <v>4035</v>
      </c>
      <c r="J337" s="230">
        <v>625</v>
      </c>
      <c r="K337" s="231">
        <v>51</v>
      </c>
      <c r="L337" s="116">
        <v>2186.9</v>
      </c>
      <c r="M337" s="12">
        <f t="shared" si="43"/>
        <v>1.26394052E-2</v>
      </c>
      <c r="N337" s="12">
        <f t="shared" si="44"/>
        <v>3.6122493999999998E-3</v>
      </c>
      <c r="O337" s="17">
        <f t="shared" si="45"/>
        <v>4.1492809999999999E-4</v>
      </c>
      <c r="P337" s="95">
        <f t="shared" si="46"/>
        <v>497913</v>
      </c>
      <c r="Q337" s="185">
        <f>MIN(P337:P337)</f>
        <v>497913</v>
      </c>
    </row>
    <row r="338" spans="1:17" hidden="1">
      <c r="A338" s="25" t="s">
        <v>5142</v>
      </c>
      <c r="B338" s="13" t="s">
        <v>607</v>
      </c>
      <c r="C338" s="14" t="s">
        <v>2123</v>
      </c>
      <c r="D338" s="14" t="s">
        <v>2114</v>
      </c>
      <c r="E338" s="14" t="s">
        <v>2115</v>
      </c>
      <c r="F338" s="14" t="s">
        <v>7298</v>
      </c>
      <c r="G338" s="207" t="s">
        <v>2106</v>
      </c>
      <c r="H338" s="16" t="s">
        <v>2444</v>
      </c>
      <c r="I338" s="222">
        <v>24769</v>
      </c>
      <c r="J338" s="230">
        <v>3632</v>
      </c>
      <c r="K338" s="231">
        <v>25</v>
      </c>
      <c r="L338" s="116">
        <v>2243.0100000000002</v>
      </c>
      <c r="M338" s="12">
        <f t="shared" si="43"/>
        <v>1.0093261000000001E-3</v>
      </c>
      <c r="N338" s="12">
        <f t="shared" si="44"/>
        <v>1.634354E-3</v>
      </c>
      <c r="O338" s="17">
        <f t="shared" si="45"/>
        <v>1.877332E-4</v>
      </c>
      <c r="P338" s="95">
        <f t="shared" si="46"/>
        <v>225279</v>
      </c>
      <c r="Q338" s="185">
        <f>MIN(P338:P338)</f>
        <v>225279</v>
      </c>
    </row>
    <row r="339" spans="1:17" hidden="1">
      <c r="A339" s="25" t="s">
        <v>5143</v>
      </c>
      <c r="B339" s="13" t="s">
        <v>608</v>
      </c>
      <c r="C339" s="14" t="s">
        <v>2123</v>
      </c>
      <c r="D339" s="14" t="s">
        <v>2114</v>
      </c>
      <c r="E339" s="14" t="s">
        <v>2114</v>
      </c>
      <c r="F339" s="14" t="s">
        <v>7299</v>
      </c>
      <c r="G339" s="207" t="s">
        <v>2107</v>
      </c>
      <c r="H339" s="16" t="s">
        <v>2445</v>
      </c>
      <c r="I339" s="222">
        <v>3168</v>
      </c>
      <c r="J339" s="230">
        <v>494</v>
      </c>
      <c r="K339" s="231">
        <v>51</v>
      </c>
      <c r="L339" s="116">
        <v>802.08</v>
      </c>
      <c r="M339" s="12">
        <f t="shared" si="43"/>
        <v>1.60984848E-2</v>
      </c>
      <c r="N339" s="12">
        <f t="shared" si="44"/>
        <v>9.9150352000000001E-3</v>
      </c>
      <c r="O339" s="17">
        <f t="shared" si="45"/>
        <v>1.1389099999999999E-3</v>
      </c>
      <c r="P339" s="95">
        <f t="shared" si="46"/>
        <v>1366692</v>
      </c>
      <c r="Q339" s="185">
        <f>MIN(P339:P339)</f>
        <v>1366692</v>
      </c>
    </row>
    <row r="340" spans="1:17" hidden="1">
      <c r="A340" s="25" t="s">
        <v>5144</v>
      </c>
      <c r="B340" s="13" t="s">
        <v>609</v>
      </c>
      <c r="C340" s="14" t="s">
        <v>2123</v>
      </c>
      <c r="D340" s="14" t="s">
        <v>2114</v>
      </c>
      <c r="E340" s="14" t="s">
        <v>2117</v>
      </c>
      <c r="F340" s="14" t="s">
        <v>7299</v>
      </c>
      <c r="G340" s="207" t="s">
        <v>2107</v>
      </c>
      <c r="H340" s="16" t="s">
        <v>2444</v>
      </c>
      <c r="I340" s="222">
        <v>13520</v>
      </c>
      <c r="J340" s="230">
        <v>2113</v>
      </c>
      <c r="K340" s="231">
        <v>25</v>
      </c>
      <c r="L340" s="116">
        <v>1418.63</v>
      </c>
      <c r="M340" s="12">
        <f t="shared" si="43"/>
        <v>1.8491123999999999E-3</v>
      </c>
      <c r="N340" s="12">
        <f t="shared" si="44"/>
        <v>2.7541885E-3</v>
      </c>
      <c r="O340" s="17">
        <f t="shared" si="45"/>
        <v>3.163652E-4</v>
      </c>
      <c r="P340" s="95">
        <f t="shared" si="46"/>
        <v>379638</v>
      </c>
      <c r="Q340" s="185">
        <f>MIN(P340:P340)</f>
        <v>379638</v>
      </c>
    </row>
    <row r="341" spans="1:17" hidden="1">
      <c r="A341" s="25" t="s">
        <v>5145</v>
      </c>
      <c r="B341" s="13" t="s">
        <v>610</v>
      </c>
      <c r="C341" s="14" t="s">
        <v>2123</v>
      </c>
      <c r="D341" s="14" t="s">
        <v>2114</v>
      </c>
      <c r="E341" s="14" t="s">
        <v>2119</v>
      </c>
      <c r="F341" s="14" t="s">
        <v>7299</v>
      </c>
      <c r="G341" s="207" t="s">
        <v>2107</v>
      </c>
      <c r="H341" s="16" t="s">
        <v>2446</v>
      </c>
      <c r="I341" s="222">
        <v>3693</v>
      </c>
      <c r="J341" s="230">
        <v>497</v>
      </c>
      <c r="K341" s="231">
        <v>32</v>
      </c>
      <c r="L341" s="116">
        <v>1121.57</v>
      </c>
      <c r="M341" s="12">
        <f t="shared" si="43"/>
        <v>8.6650418999999999E-3</v>
      </c>
      <c r="N341" s="12">
        <f t="shared" si="44"/>
        <v>3.8397297999999999E-3</v>
      </c>
      <c r="O341" s="17">
        <f t="shared" si="45"/>
        <v>4.4105810000000001E-4</v>
      </c>
      <c r="P341" s="95">
        <f t="shared" si="46"/>
        <v>529269</v>
      </c>
      <c r="Q341" s="185">
        <f>MIN(P341:P341)</f>
        <v>529269</v>
      </c>
    </row>
    <row r="342" spans="1:17" hidden="1">
      <c r="A342" s="25" t="s">
        <v>5146</v>
      </c>
      <c r="B342" s="13" t="s">
        <v>611</v>
      </c>
      <c r="C342" s="14" t="s">
        <v>2123</v>
      </c>
      <c r="D342" s="14" t="s">
        <v>2114</v>
      </c>
      <c r="E342" s="14" t="s">
        <v>2121</v>
      </c>
      <c r="F342" s="14" t="s">
        <v>7300</v>
      </c>
      <c r="G342" s="207" t="s">
        <v>2108</v>
      </c>
      <c r="H342" s="16" t="s">
        <v>2447</v>
      </c>
      <c r="I342" s="222">
        <v>5632</v>
      </c>
      <c r="J342" s="230">
        <v>722</v>
      </c>
      <c r="K342" s="231">
        <v>40</v>
      </c>
      <c r="L342" s="116">
        <v>1128.6600000000001</v>
      </c>
      <c r="M342" s="12">
        <f t="shared" si="43"/>
        <v>7.1022727000000004E-3</v>
      </c>
      <c r="N342" s="12">
        <f t="shared" si="44"/>
        <v>4.5432998999999996E-3</v>
      </c>
      <c r="O342" s="17">
        <f t="shared" si="45"/>
        <v>5.2187499999999999E-4</v>
      </c>
      <c r="P342" s="95">
        <f t="shared" si="46"/>
        <v>626250</v>
      </c>
      <c r="Q342" s="185">
        <f>MIN(P342:P342)</f>
        <v>626250</v>
      </c>
    </row>
    <row r="343" spans="1:17" hidden="1">
      <c r="A343" s="25" t="s">
        <v>5147</v>
      </c>
      <c r="B343" s="13" t="s">
        <v>612</v>
      </c>
      <c r="C343" s="14" t="s">
        <v>2123</v>
      </c>
      <c r="D343" s="14" t="s">
        <v>2114</v>
      </c>
      <c r="E343" s="14" t="s">
        <v>2123</v>
      </c>
      <c r="F343" s="14" t="s">
        <v>7300</v>
      </c>
      <c r="G343" s="207" t="s">
        <v>2108</v>
      </c>
      <c r="H343" s="16" t="s">
        <v>2448</v>
      </c>
      <c r="I343" s="222">
        <v>3877</v>
      </c>
      <c r="J343" s="230">
        <v>459</v>
      </c>
      <c r="K343" s="231">
        <v>29</v>
      </c>
      <c r="L343" s="116">
        <v>871.84</v>
      </c>
      <c r="M343" s="12">
        <f t="shared" si="43"/>
        <v>7.4800103000000001E-3</v>
      </c>
      <c r="N343" s="12">
        <f t="shared" si="44"/>
        <v>3.9380214999999996E-3</v>
      </c>
      <c r="O343" s="17">
        <f t="shared" si="45"/>
        <v>4.5234859999999997E-4</v>
      </c>
      <c r="P343" s="95">
        <f t="shared" si="46"/>
        <v>542818</v>
      </c>
      <c r="Q343" s="185">
        <f>MIN(P343:P343)</f>
        <v>542818</v>
      </c>
    </row>
    <row r="344" spans="1:17" hidden="1">
      <c r="A344" s="25" t="s">
        <v>5148</v>
      </c>
      <c r="B344" s="13" t="s">
        <v>613</v>
      </c>
      <c r="C344" s="14" t="s">
        <v>2123</v>
      </c>
      <c r="D344" s="14" t="s">
        <v>2114</v>
      </c>
      <c r="E344" s="14" t="s">
        <v>2130</v>
      </c>
      <c r="F344" s="14" t="s">
        <v>7300</v>
      </c>
      <c r="G344" s="207" t="s">
        <v>2108</v>
      </c>
      <c r="H344" s="16" t="s">
        <v>2449</v>
      </c>
      <c r="I344" s="222">
        <v>6353</v>
      </c>
      <c r="J344" s="230">
        <v>740</v>
      </c>
      <c r="K344" s="231">
        <v>46</v>
      </c>
      <c r="L344" s="116">
        <v>1250.76</v>
      </c>
      <c r="M344" s="12">
        <f t="shared" si="43"/>
        <v>7.2406735999999998E-3</v>
      </c>
      <c r="N344" s="12">
        <f t="shared" si="44"/>
        <v>4.2838740999999996E-3</v>
      </c>
      <c r="O344" s="17">
        <f t="shared" si="45"/>
        <v>4.9207560000000001E-4</v>
      </c>
      <c r="P344" s="95">
        <f t="shared" si="46"/>
        <v>590490</v>
      </c>
      <c r="Q344" s="185">
        <f>MIN(P344:P344)</f>
        <v>590490</v>
      </c>
    </row>
    <row r="345" spans="1:17" hidden="1">
      <c r="A345" s="25" t="s">
        <v>5149</v>
      </c>
      <c r="B345" s="13" t="s">
        <v>614</v>
      </c>
      <c r="C345" s="14" t="s">
        <v>2123</v>
      </c>
      <c r="D345" s="14" t="s">
        <v>2114</v>
      </c>
      <c r="E345" s="14" t="s">
        <v>2154</v>
      </c>
      <c r="F345" s="14" t="s">
        <v>7299</v>
      </c>
      <c r="G345" s="207" t="s">
        <v>2107</v>
      </c>
      <c r="H345" s="16" t="s">
        <v>2450</v>
      </c>
      <c r="I345" s="222">
        <v>6703</v>
      </c>
      <c r="J345" s="230">
        <v>1037</v>
      </c>
      <c r="K345" s="231">
        <v>86</v>
      </c>
      <c r="L345" s="116">
        <v>1380.76</v>
      </c>
      <c r="M345" s="12">
        <f t="shared" si="43"/>
        <v>1.2830075999999999E-2</v>
      </c>
      <c r="N345" s="12">
        <f t="shared" si="44"/>
        <v>9.6358446000000004E-3</v>
      </c>
      <c r="O345" s="17">
        <f t="shared" si="45"/>
        <v>1.1068402000000001E-3</v>
      </c>
      <c r="P345" s="95">
        <f t="shared" si="46"/>
        <v>1328208</v>
      </c>
      <c r="Q345" s="185">
        <f>MIN(P345:P345)</f>
        <v>1328208</v>
      </c>
    </row>
    <row r="346" spans="1:17" hidden="1">
      <c r="A346" s="25" t="s">
        <v>5150</v>
      </c>
      <c r="B346" s="13" t="s">
        <v>615</v>
      </c>
      <c r="C346" s="14" t="s">
        <v>2123</v>
      </c>
      <c r="D346" s="14" t="s">
        <v>2114</v>
      </c>
      <c r="E346" s="14" t="s">
        <v>2156</v>
      </c>
      <c r="F346" s="14" t="s">
        <v>7299</v>
      </c>
      <c r="G346" s="207" t="s">
        <v>2107</v>
      </c>
      <c r="H346" s="16" t="s">
        <v>2451</v>
      </c>
      <c r="I346" s="222">
        <v>3943</v>
      </c>
      <c r="J346" s="230">
        <v>537</v>
      </c>
      <c r="K346" s="231">
        <v>49</v>
      </c>
      <c r="L346" s="116">
        <v>1911.21</v>
      </c>
      <c r="M346" s="12">
        <f t="shared" si="43"/>
        <v>1.2427085900000001E-2</v>
      </c>
      <c r="N346" s="12">
        <f t="shared" si="44"/>
        <v>3.4916858999999999E-3</v>
      </c>
      <c r="O346" s="17">
        <f t="shared" si="45"/>
        <v>4.0107929999999998E-4</v>
      </c>
      <c r="P346" s="95">
        <f t="shared" si="46"/>
        <v>481295</v>
      </c>
      <c r="Q346" s="185">
        <f>MIN(P346:P346)</f>
        <v>481295</v>
      </c>
    </row>
    <row r="347" spans="1:17" hidden="1">
      <c r="A347" s="25" t="s">
        <v>5151</v>
      </c>
      <c r="B347" s="13" t="s">
        <v>616</v>
      </c>
      <c r="C347" s="14" t="s">
        <v>2123</v>
      </c>
      <c r="D347" s="14" t="s">
        <v>2114</v>
      </c>
      <c r="E347" s="14" t="s">
        <v>2169</v>
      </c>
      <c r="F347" s="14" t="s">
        <v>7299</v>
      </c>
      <c r="G347" s="207" t="s">
        <v>2107</v>
      </c>
      <c r="H347" s="16" t="s">
        <v>2452</v>
      </c>
      <c r="I347" s="222">
        <v>4012</v>
      </c>
      <c r="J347" s="230">
        <v>492</v>
      </c>
      <c r="K347" s="231">
        <v>73</v>
      </c>
      <c r="L347" s="116">
        <v>894.34</v>
      </c>
      <c r="M347" s="12">
        <f t="shared" si="43"/>
        <v>1.8195413699999999E-2</v>
      </c>
      <c r="N347" s="12">
        <f t="shared" si="44"/>
        <v>1.0009776499999999E-2</v>
      </c>
      <c r="O347" s="17">
        <f t="shared" si="45"/>
        <v>1.1497927E-3</v>
      </c>
      <c r="P347" s="95">
        <f t="shared" si="46"/>
        <v>1379751</v>
      </c>
      <c r="Q347" s="185">
        <f>MIN(P347:P347)</f>
        <v>1379751</v>
      </c>
    </row>
    <row r="348" spans="1:17" hidden="1">
      <c r="A348" s="25" t="s">
        <v>5152</v>
      </c>
      <c r="B348" s="13" t="s">
        <v>617</v>
      </c>
      <c r="C348" s="14" t="s">
        <v>2123</v>
      </c>
      <c r="D348" s="14" t="s">
        <v>2114</v>
      </c>
      <c r="E348" s="14" t="s">
        <v>2171</v>
      </c>
      <c r="F348" s="14" t="s">
        <v>7299</v>
      </c>
      <c r="G348" s="207" t="s">
        <v>2107</v>
      </c>
      <c r="H348" s="16" t="s">
        <v>2453</v>
      </c>
      <c r="I348" s="222">
        <v>4997</v>
      </c>
      <c r="J348" s="230">
        <v>583</v>
      </c>
      <c r="K348" s="231">
        <v>68</v>
      </c>
      <c r="L348" s="116">
        <v>626.51</v>
      </c>
      <c r="M348" s="12">
        <f t="shared" si="43"/>
        <v>1.3608164799999999E-2</v>
      </c>
      <c r="N348" s="12">
        <f t="shared" si="44"/>
        <v>1.2663102000000001E-2</v>
      </c>
      <c r="O348" s="17">
        <f t="shared" si="45"/>
        <v>1.4545720999999999E-3</v>
      </c>
      <c r="P348" s="95">
        <f t="shared" si="46"/>
        <v>1745486</v>
      </c>
      <c r="Q348" s="185">
        <f>MIN(P348:P348)</f>
        <v>1745486</v>
      </c>
    </row>
    <row r="349" spans="1:17" hidden="1">
      <c r="A349" s="25" t="s">
        <v>5153</v>
      </c>
      <c r="B349" s="13" t="s">
        <v>618</v>
      </c>
      <c r="C349" s="14" t="s">
        <v>2123</v>
      </c>
      <c r="D349" s="14" t="s">
        <v>2114</v>
      </c>
      <c r="E349" s="14" t="s">
        <v>2172</v>
      </c>
      <c r="F349" s="14" t="s">
        <v>7300</v>
      </c>
      <c r="G349" s="207" t="s">
        <v>2108</v>
      </c>
      <c r="H349" s="16" t="s">
        <v>2454</v>
      </c>
      <c r="I349" s="222">
        <v>6195</v>
      </c>
      <c r="J349" s="230">
        <v>896</v>
      </c>
      <c r="K349" s="231">
        <v>44</v>
      </c>
      <c r="L349" s="116">
        <v>1531.78</v>
      </c>
      <c r="M349" s="12">
        <f t="shared" si="43"/>
        <v>7.1025020000000001E-3</v>
      </c>
      <c r="N349" s="12">
        <f t="shared" si="44"/>
        <v>4.1545402999999996E-3</v>
      </c>
      <c r="O349" s="17">
        <f t="shared" si="45"/>
        <v>4.772194E-4</v>
      </c>
      <c r="P349" s="95">
        <f t="shared" si="46"/>
        <v>572663</v>
      </c>
      <c r="Q349" s="185">
        <f>MIN(P349:P349)</f>
        <v>572663</v>
      </c>
    </row>
    <row r="350" spans="1:17" hidden="1">
      <c r="A350" s="25" t="s">
        <v>5154</v>
      </c>
      <c r="B350" s="13" t="s">
        <v>619</v>
      </c>
      <c r="C350" s="14" t="s">
        <v>2123</v>
      </c>
      <c r="D350" s="14" t="s">
        <v>2114</v>
      </c>
      <c r="E350" s="14" t="s">
        <v>2174</v>
      </c>
      <c r="F350" s="14" t="s">
        <v>7299</v>
      </c>
      <c r="G350" s="207" t="s">
        <v>2107</v>
      </c>
      <c r="H350" s="16" t="s">
        <v>2455</v>
      </c>
      <c r="I350" s="222">
        <v>3812</v>
      </c>
      <c r="J350" s="230">
        <v>541</v>
      </c>
      <c r="K350" s="231">
        <v>16</v>
      </c>
      <c r="L350" s="116">
        <v>1129.74</v>
      </c>
      <c r="M350" s="12">
        <f t="shared" si="43"/>
        <v>4.1972716999999996E-3</v>
      </c>
      <c r="N350" s="12">
        <f t="shared" si="44"/>
        <v>2.0099527E-3</v>
      </c>
      <c r="O350" s="17">
        <f t="shared" si="45"/>
        <v>2.308771E-4</v>
      </c>
      <c r="P350" s="95">
        <f t="shared" si="46"/>
        <v>277052</v>
      </c>
      <c r="Q350" s="185">
        <f>MIN(P350:P350)</f>
        <v>277052</v>
      </c>
    </row>
    <row r="351" spans="1:17" hidden="1">
      <c r="A351" s="25" t="s">
        <v>5155</v>
      </c>
      <c r="B351" s="13" t="s">
        <v>620</v>
      </c>
      <c r="C351" s="14" t="s">
        <v>2123</v>
      </c>
      <c r="D351" s="14" t="s">
        <v>2114</v>
      </c>
      <c r="E351" s="14" t="s">
        <v>2176</v>
      </c>
      <c r="F351" s="14">
        <v>3</v>
      </c>
      <c r="G351" s="207" t="s">
        <v>2108</v>
      </c>
      <c r="H351" s="16" t="s">
        <v>2456</v>
      </c>
      <c r="I351" s="222">
        <v>5484</v>
      </c>
      <c r="J351" s="230">
        <v>572</v>
      </c>
      <c r="K351" s="231">
        <v>31</v>
      </c>
      <c r="L351" s="116">
        <v>1064.95</v>
      </c>
      <c r="M351" s="12">
        <f t="shared" si="43"/>
        <v>5.6528081000000001E-3</v>
      </c>
      <c r="N351" s="12">
        <f t="shared" si="44"/>
        <v>3.0362047000000001E-3</v>
      </c>
      <c r="O351" s="17">
        <f t="shared" si="45"/>
        <v>3.4875960000000001E-4</v>
      </c>
      <c r="P351" s="95">
        <f t="shared" si="46"/>
        <v>418511</v>
      </c>
      <c r="Q351" s="185">
        <f>MIN(P351:P351)</f>
        <v>418511</v>
      </c>
    </row>
    <row r="352" spans="1:17" hidden="1">
      <c r="A352" s="25" t="s">
        <v>5156</v>
      </c>
      <c r="B352" s="13" t="s">
        <v>621</v>
      </c>
      <c r="C352" s="14" t="s">
        <v>2123</v>
      </c>
      <c r="D352" s="14" t="s">
        <v>2117</v>
      </c>
      <c r="E352" s="14" t="s">
        <v>2115</v>
      </c>
      <c r="F352" s="14" t="s">
        <v>7298</v>
      </c>
      <c r="G352" s="207" t="s">
        <v>2106</v>
      </c>
      <c r="H352" s="16" t="s">
        <v>2457</v>
      </c>
      <c r="I352" s="222">
        <v>4003</v>
      </c>
      <c r="J352" s="230">
        <v>503</v>
      </c>
      <c r="K352" s="231">
        <v>20</v>
      </c>
      <c r="L352" s="116">
        <v>1901.69</v>
      </c>
      <c r="M352" s="12">
        <f t="shared" si="43"/>
        <v>4.9962527999999999E-3</v>
      </c>
      <c r="N352" s="12">
        <f t="shared" si="44"/>
        <v>1.3215167E-3</v>
      </c>
      <c r="O352" s="17">
        <f t="shared" si="45"/>
        <v>1.5179859999999999E-4</v>
      </c>
      <c r="P352" s="95">
        <f t="shared" si="46"/>
        <v>182158</v>
      </c>
      <c r="Q352" s="185">
        <f>MIN(P352:P352)</f>
        <v>182158</v>
      </c>
    </row>
    <row r="353" spans="1:17" hidden="1">
      <c r="A353" s="25" t="s">
        <v>5157</v>
      </c>
      <c r="B353" s="13" t="s">
        <v>622</v>
      </c>
      <c r="C353" s="14" t="s">
        <v>2123</v>
      </c>
      <c r="D353" s="14" t="s">
        <v>2117</v>
      </c>
      <c r="E353" s="14" t="s">
        <v>2114</v>
      </c>
      <c r="F353" s="14" t="s">
        <v>7299</v>
      </c>
      <c r="G353" s="207" t="s">
        <v>2107</v>
      </c>
      <c r="H353" s="16" t="s">
        <v>2458</v>
      </c>
      <c r="I353" s="222">
        <v>2823</v>
      </c>
      <c r="J353" s="230">
        <v>380</v>
      </c>
      <c r="K353" s="231">
        <v>20</v>
      </c>
      <c r="L353" s="116">
        <v>1076.6500000000001</v>
      </c>
      <c r="M353" s="12">
        <f t="shared" si="43"/>
        <v>7.0846616999999997E-3</v>
      </c>
      <c r="N353" s="12">
        <f t="shared" si="44"/>
        <v>2.5005075000000001E-3</v>
      </c>
      <c r="O353" s="17">
        <f t="shared" si="45"/>
        <v>2.8722570000000002E-4</v>
      </c>
      <c r="P353" s="95">
        <f t="shared" si="46"/>
        <v>344670</v>
      </c>
      <c r="Q353" s="185">
        <f>MIN(P353:P353)</f>
        <v>344670</v>
      </c>
    </row>
    <row r="354" spans="1:17" hidden="1">
      <c r="A354" s="25" t="s">
        <v>5158</v>
      </c>
      <c r="B354" s="13" t="s">
        <v>623</v>
      </c>
      <c r="C354" s="14" t="s">
        <v>2123</v>
      </c>
      <c r="D354" s="14" t="s">
        <v>2117</v>
      </c>
      <c r="E354" s="14" t="s">
        <v>2117</v>
      </c>
      <c r="F354" s="14" t="s">
        <v>7299</v>
      </c>
      <c r="G354" s="207" t="s">
        <v>2107</v>
      </c>
      <c r="H354" s="16" t="s">
        <v>2459</v>
      </c>
      <c r="I354" s="222">
        <v>15285</v>
      </c>
      <c r="J354" s="230">
        <v>2548</v>
      </c>
      <c r="K354" s="231">
        <v>19</v>
      </c>
      <c r="L354" s="116">
        <v>1922.36</v>
      </c>
      <c r="M354" s="12">
        <f t="shared" si="43"/>
        <v>1.2430487000000001E-3</v>
      </c>
      <c r="N354" s="12">
        <f t="shared" si="44"/>
        <v>1.647604E-3</v>
      </c>
      <c r="O354" s="17">
        <f t="shared" si="45"/>
        <v>1.892552E-4</v>
      </c>
      <c r="P354" s="95">
        <f t="shared" si="46"/>
        <v>227106</v>
      </c>
      <c r="Q354" s="185">
        <f>MIN(P354:P354)</f>
        <v>227106</v>
      </c>
    </row>
    <row r="355" spans="1:17" hidden="1">
      <c r="A355" s="25" t="s">
        <v>5159</v>
      </c>
      <c r="B355" s="13" t="s">
        <v>624</v>
      </c>
      <c r="C355" s="14" t="s">
        <v>2123</v>
      </c>
      <c r="D355" s="14" t="s">
        <v>2117</v>
      </c>
      <c r="E355" s="14" t="s">
        <v>2119</v>
      </c>
      <c r="F355" s="14" t="s">
        <v>7299</v>
      </c>
      <c r="G355" s="207" t="s">
        <v>2107</v>
      </c>
      <c r="H355" s="16" t="s">
        <v>2460</v>
      </c>
      <c r="I355" s="222">
        <v>5814</v>
      </c>
      <c r="J355" s="230">
        <v>773</v>
      </c>
      <c r="K355" s="231">
        <v>53</v>
      </c>
      <c r="L355" s="116">
        <v>1617.57</v>
      </c>
      <c r="M355" s="12">
        <f t="shared" si="43"/>
        <v>9.1159269999999994E-3</v>
      </c>
      <c r="N355" s="12">
        <f t="shared" si="44"/>
        <v>4.3562946000000003E-3</v>
      </c>
      <c r="O355" s="17">
        <f t="shared" si="45"/>
        <v>5.0039430000000003E-4</v>
      </c>
      <c r="P355" s="95">
        <f t="shared" si="46"/>
        <v>600473</v>
      </c>
      <c r="Q355" s="185">
        <f>MIN(P355:P355)</f>
        <v>600473</v>
      </c>
    </row>
    <row r="356" spans="1:17" hidden="1">
      <c r="A356" s="25" t="s">
        <v>5160</v>
      </c>
      <c r="B356" s="13" t="s">
        <v>625</v>
      </c>
      <c r="C356" s="14" t="s">
        <v>2123</v>
      </c>
      <c r="D356" s="14" t="s">
        <v>2117</v>
      </c>
      <c r="E356" s="14" t="s">
        <v>2121</v>
      </c>
      <c r="F356" s="14" t="s">
        <v>7299</v>
      </c>
      <c r="G356" s="207" t="s">
        <v>2107</v>
      </c>
      <c r="H356" s="16" t="s">
        <v>2461</v>
      </c>
      <c r="I356" s="222">
        <v>2088</v>
      </c>
      <c r="J356" s="230">
        <v>291</v>
      </c>
      <c r="K356" s="231">
        <v>48</v>
      </c>
      <c r="L356" s="116">
        <v>1121.72</v>
      </c>
      <c r="M356" s="12">
        <f t="shared" si="43"/>
        <v>2.2988505699999998E-2</v>
      </c>
      <c r="N356" s="12">
        <f t="shared" si="44"/>
        <v>5.9637477E-3</v>
      </c>
      <c r="O356" s="17">
        <f t="shared" si="45"/>
        <v>6.8503759999999998E-4</v>
      </c>
      <c r="P356" s="95">
        <f t="shared" si="46"/>
        <v>822045</v>
      </c>
      <c r="Q356" s="185">
        <f>MIN(P356:P356)</f>
        <v>822045</v>
      </c>
    </row>
    <row r="357" spans="1:17" hidden="1">
      <c r="A357" s="25" t="s">
        <v>5161</v>
      </c>
      <c r="B357" s="13" t="s">
        <v>626</v>
      </c>
      <c r="C357" s="14" t="s">
        <v>2123</v>
      </c>
      <c r="D357" s="14" t="s">
        <v>2117</v>
      </c>
      <c r="E357" s="14" t="s">
        <v>2123</v>
      </c>
      <c r="F357" s="14" t="s">
        <v>7299</v>
      </c>
      <c r="G357" s="207" t="s">
        <v>2107</v>
      </c>
      <c r="H357" s="16" t="s">
        <v>2462</v>
      </c>
      <c r="I357" s="222">
        <v>4071</v>
      </c>
      <c r="J357" s="230">
        <v>632</v>
      </c>
      <c r="K357" s="231">
        <v>19</v>
      </c>
      <c r="L357" s="116">
        <v>1348.72</v>
      </c>
      <c r="M357" s="12">
        <f t="shared" si="43"/>
        <v>4.6671578999999998E-3</v>
      </c>
      <c r="N357" s="12">
        <f t="shared" si="44"/>
        <v>2.1869949000000001E-3</v>
      </c>
      <c r="O357" s="17">
        <f t="shared" si="45"/>
        <v>2.512134E-4</v>
      </c>
      <c r="P357" s="95">
        <f t="shared" si="46"/>
        <v>301456</v>
      </c>
      <c r="Q357" s="185">
        <f>MIN(P357:P357)</f>
        <v>301456</v>
      </c>
    </row>
    <row r="358" spans="1:17" hidden="1">
      <c r="A358" s="25" t="s">
        <v>5162</v>
      </c>
      <c r="B358" s="13" t="s">
        <v>627</v>
      </c>
      <c r="C358" s="14" t="s">
        <v>2123</v>
      </c>
      <c r="D358" s="14" t="s">
        <v>2117</v>
      </c>
      <c r="E358" s="14" t="s">
        <v>2130</v>
      </c>
      <c r="F358" s="14" t="s">
        <v>7299</v>
      </c>
      <c r="G358" s="207" t="s">
        <v>2107</v>
      </c>
      <c r="H358" s="16" t="s">
        <v>2463</v>
      </c>
      <c r="I358" s="222">
        <v>3282</v>
      </c>
      <c r="J358" s="230">
        <v>451</v>
      </c>
      <c r="K358" s="231">
        <v>29</v>
      </c>
      <c r="L358" s="116">
        <v>1164.74</v>
      </c>
      <c r="M358" s="12">
        <f t="shared" si="43"/>
        <v>8.8360755000000003E-3</v>
      </c>
      <c r="N358" s="12">
        <f t="shared" si="44"/>
        <v>3.4214244999999999E-3</v>
      </c>
      <c r="O358" s="17">
        <f t="shared" si="45"/>
        <v>3.9300860000000002E-4</v>
      </c>
      <c r="P358" s="95">
        <f t="shared" si="46"/>
        <v>471610</v>
      </c>
      <c r="Q358" s="185">
        <f>MIN(P358:P358)</f>
        <v>471610</v>
      </c>
    </row>
    <row r="359" spans="1:17" hidden="1">
      <c r="A359" s="25" t="s">
        <v>5163</v>
      </c>
      <c r="B359" s="13" t="s">
        <v>628</v>
      </c>
      <c r="C359" s="14" t="s">
        <v>2123</v>
      </c>
      <c r="D359" s="14" t="s">
        <v>2117</v>
      </c>
      <c r="E359" s="14" t="s">
        <v>2154</v>
      </c>
      <c r="F359" s="14" t="s">
        <v>7299</v>
      </c>
      <c r="G359" s="207" t="s">
        <v>2107</v>
      </c>
      <c r="H359" s="16" t="s">
        <v>2457</v>
      </c>
      <c r="I359" s="222">
        <v>3936</v>
      </c>
      <c r="J359" s="230">
        <v>569</v>
      </c>
      <c r="K359" s="231">
        <v>16</v>
      </c>
      <c r="L359" s="116">
        <v>1151.1199999999999</v>
      </c>
      <c r="M359" s="12">
        <f t="shared" si="43"/>
        <v>4.0650406E-3</v>
      </c>
      <c r="N359" s="12">
        <f t="shared" si="44"/>
        <v>2.0093543999999998E-3</v>
      </c>
      <c r="O359" s="17">
        <f t="shared" si="45"/>
        <v>2.3080839999999999E-4</v>
      </c>
      <c r="P359" s="95">
        <f t="shared" si="46"/>
        <v>276970</v>
      </c>
      <c r="Q359" s="185">
        <f>MIN(P359:P359)</f>
        <v>276970</v>
      </c>
    </row>
    <row r="360" spans="1:17" hidden="1">
      <c r="A360" s="25" t="s">
        <v>5164</v>
      </c>
      <c r="B360" s="13" t="s">
        <v>629</v>
      </c>
      <c r="C360" s="14" t="s">
        <v>2123</v>
      </c>
      <c r="D360" s="14" t="s">
        <v>2117</v>
      </c>
      <c r="E360" s="14" t="s">
        <v>2156</v>
      </c>
      <c r="F360" s="14" t="s">
        <v>7299</v>
      </c>
      <c r="G360" s="207" t="s">
        <v>2107</v>
      </c>
      <c r="H360" s="16" t="s">
        <v>2464</v>
      </c>
      <c r="I360" s="222">
        <v>4090</v>
      </c>
      <c r="J360" s="230">
        <v>571</v>
      </c>
      <c r="K360" s="231">
        <v>56</v>
      </c>
      <c r="L360" s="116">
        <v>911.7</v>
      </c>
      <c r="M360" s="12">
        <f t="shared" si="43"/>
        <v>1.3691931500000001E-2</v>
      </c>
      <c r="N360" s="12">
        <f t="shared" si="44"/>
        <v>8.5752910000000005E-3</v>
      </c>
      <c r="O360" s="17">
        <f t="shared" si="45"/>
        <v>9.8501759999999991E-4</v>
      </c>
      <c r="P360" s="95">
        <f t="shared" si="46"/>
        <v>1182021</v>
      </c>
      <c r="Q360" s="185">
        <f>MIN(P360:P360)</f>
        <v>1182021</v>
      </c>
    </row>
    <row r="361" spans="1:17" hidden="1">
      <c r="A361" s="25" t="s">
        <v>5165</v>
      </c>
      <c r="B361" s="13" t="s">
        <v>630</v>
      </c>
      <c r="C361" s="14" t="s">
        <v>2123</v>
      </c>
      <c r="D361" s="14" t="s">
        <v>2117</v>
      </c>
      <c r="E361" s="14" t="s">
        <v>2169</v>
      </c>
      <c r="F361" s="14" t="s">
        <v>7299</v>
      </c>
      <c r="G361" s="207" t="s">
        <v>2107</v>
      </c>
      <c r="H361" s="16" t="s">
        <v>2465</v>
      </c>
      <c r="I361" s="222">
        <v>5115</v>
      </c>
      <c r="J361" s="230">
        <v>738</v>
      </c>
      <c r="K361" s="231">
        <v>81</v>
      </c>
      <c r="L361" s="116">
        <v>1075.69</v>
      </c>
      <c r="M361" s="12">
        <f t="shared" si="43"/>
        <v>1.58357771E-2</v>
      </c>
      <c r="N361" s="12">
        <f t="shared" si="44"/>
        <v>1.08644716E-2</v>
      </c>
      <c r="O361" s="17">
        <f t="shared" si="45"/>
        <v>1.2479689E-3</v>
      </c>
      <c r="P361" s="95">
        <f t="shared" si="46"/>
        <v>1497562</v>
      </c>
      <c r="Q361" s="185">
        <f>MIN(P361:P361)</f>
        <v>1497562</v>
      </c>
    </row>
    <row r="362" spans="1:17" hidden="1">
      <c r="A362" s="25" t="s">
        <v>5166</v>
      </c>
      <c r="B362" s="13" t="s">
        <v>631</v>
      </c>
      <c r="C362" s="14" t="s">
        <v>2123</v>
      </c>
      <c r="D362" s="14" t="s">
        <v>2117</v>
      </c>
      <c r="E362" s="14" t="s">
        <v>2171</v>
      </c>
      <c r="F362" s="14" t="s">
        <v>7300</v>
      </c>
      <c r="G362" s="207" t="s">
        <v>2108</v>
      </c>
      <c r="H362" s="16" t="s">
        <v>2466</v>
      </c>
      <c r="I362" s="222">
        <v>6358</v>
      </c>
      <c r="J362" s="230">
        <v>932</v>
      </c>
      <c r="K362" s="231">
        <v>48</v>
      </c>
      <c r="L362" s="116">
        <v>1184.2</v>
      </c>
      <c r="M362" s="12">
        <f t="shared" si="43"/>
        <v>7.5495438E-3</v>
      </c>
      <c r="N362" s="12">
        <f t="shared" si="44"/>
        <v>5.9417115000000003E-3</v>
      </c>
      <c r="O362" s="17">
        <f t="shared" si="45"/>
        <v>6.8250639999999996E-4</v>
      </c>
      <c r="P362" s="95">
        <f t="shared" si="46"/>
        <v>819007</v>
      </c>
      <c r="Q362" s="185">
        <f>MIN(P362:P362)</f>
        <v>819007</v>
      </c>
    </row>
    <row r="363" spans="1:17" hidden="1">
      <c r="A363" s="25" t="s">
        <v>5167</v>
      </c>
      <c r="B363" s="13" t="s">
        <v>632</v>
      </c>
      <c r="C363" s="14" t="s">
        <v>2123</v>
      </c>
      <c r="D363" s="14" t="s">
        <v>2117</v>
      </c>
      <c r="E363" s="14" t="s">
        <v>2172</v>
      </c>
      <c r="F363" s="14" t="s">
        <v>7299</v>
      </c>
      <c r="G363" s="207" t="s">
        <v>2107</v>
      </c>
      <c r="H363" s="16" t="s">
        <v>2467</v>
      </c>
      <c r="I363" s="222">
        <v>4704</v>
      </c>
      <c r="J363" s="230">
        <v>651</v>
      </c>
      <c r="K363" s="231">
        <v>27</v>
      </c>
      <c r="L363" s="116">
        <v>1178.29</v>
      </c>
      <c r="M363" s="12">
        <f t="shared" si="43"/>
        <v>5.7397958999999997E-3</v>
      </c>
      <c r="N363" s="12">
        <f t="shared" si="44"/>
        <v>3.1712117E-3</v>
      </c>
      <c r="O363" s="17">
        <f t="shared" si="45"/>
        <v>3.6426740000000002E-4</v>
      </c>
      <c r="P363" s="95">
        <f t="shared" si="46"/>
        <v>437120</v>
      </c>
      <c r="Q363" s="185">
        <f>MIN(P363:P363)</f>
        <v>437120</v>
      </c>
    </row>
    <row r="364" spans="1:17" hidden="1">
      <c r="A364" s="25" t="s">
        <v>5168</v>
      </c>
      <c r="B364" s="13" t="s">
        <v>633</v>
      </c>
      <c r="C364" s="14" t="s">
        <v>2123</v>
      </c>
      <c r="D364" s="14" t="s">
        <v>2117</v>
      </c>
      <c r="E364" s="14" t="s">
        <v>2174</v>
      </c>
      <c r="F364" s="14" t="s">
        <v>7299</v>
      </c>
      <c r="G364" s="207" t="s">
        <v>2107</v>
      </c>
      <c r="H364" s="16" t="s">
        <v>2468</v>
      </c>
      <c r="I364" s="222">
        <v>3409</v>
      </c>
      <c r="J364" s="230">
        <v>394</v>
      </c>
      <c r="K364" s="231">
        <v>22</v>
      </c>
      <c r="L364" s="116">
        <v>1154.08</v>
      </c>
      <c r="M364" s="12">
        <f t="shared" si="43"/>
        <v>6.4535054000000001E-3</v>
      </c>
      <c r="N364" s="12">
        <f t="shared" si="44"/>
        <v>2.2032103999999999E-3</v>
      </c>
      <c r="O364" s="17">
        <f t="shared" si="45"/>
        <v>2.5307610000000001E-4</v>
      </c>
      <c r="P364" s="95">
        <f t="shared" si="46"/>
        <v>303691</v>
      </c>
      <c r="Q364" s="185">
        <f>MIN(P364:P364)</f>
        <v>303691</v>
      </c>
    </row>
    <row r="365" spans="1:17" hidden="1">
      <c r="A365" s="25" t="s">
        <v>5169</v>
      </c>
      <c r="B365" s="13" t="s">
        <v>634</v>
      </c>
      <c r="C365" s="14" t="s">
        <v>2123</v>
      </c>
      <c r="D365" s="14" t="s">
        <v>2117</v>
      </c>
      <c r="E365" s="14" t="s">
        <v>2176</v>
      </c>
      <c r="F365" s="14" t="s">
        <v>7299</v>
      </c>
      <c r="G365" s="207" t="s">
        <v>2107</v>
      </c>
      <c r="H365" s="16" t="s">
        <v>2469</v>
      </c>
      <c r="I365" s="222">
        <v>2759</v>
      </c>
      <c r="J365" s="230">
        <v>364</v>
      </c>
      <c r="K365" s="231">
        <v>25</v>
      </c>
      <c r="L365" s="116">
        <v>1147.56</v>
      </c>
      <c r="M365" s="12">
        <f t="shared" si="43"/>
        <v>9.0612539999999995E-3</v>
      </c>
      <c r="N365" s="12">
        <f t="shared" si="44"/>
        <v>2.8741820999999999E-3</v>
      </c>
      <c r="O365" s="17">
        <f t="shared" si="45"/>
        <v>3.3014850000000001E-4</v>
      </c>
      <c r="P365" s="95">
        <f t="shared" si="46"/>
        <v>396178</v>
      </c>
      <c r="Q365" s="185">
        <f>MIN(P365:P365)</f>
        <v>396178</v>
      </c>
    </row>
    <row r="366" spans="1:17" hidden="1">
      <c r="A366" s="25" t="s">
        <v>5170</v>
      </c>
      <c r="B366" s="13" t="s">
        <v>1971</v>
      </c>
      <c r="C366" s="14" t="s">
        <v>2123</v>
      </c>
      <c r="D366" s="14" t="s">
        <v>2117</v>
      </c>
      <c r="E366" s="14">
        <v>15</v>
      </c>
      <c r="F366" s="14" t="s">
        <v>7300</v>
      </c>
      <c r="G366" s="207" t="s">
        <v>2108</v>
      </c>
      <c r="H366" s="16" t="s">
        <v>2490</v>
      </c>
      <c r="I366" s="222">
        <v>5968</v>
      </c>
      <c r="J366" s="230">
        <v>781</v>
      </c>
      <c r="K366" s="231">
        <v>38</v>
      </c>
      <c r="L366" s="116">
        <v>1078.77</v>
      </c>
      <c r="M366" s="12">
        <f t="shared" si="43"/>
        <v>6.3672922000000002E-3</v>
      </c>
      <c r="N366" s="12">
        <f t="shared" si="44"/>
        <v>4.6097454999999999E-3</v>
      </c>
      <c r="O366" s="17">
        <f t="shared" si="45"/>
        <v>5.2950749999999998E-4</v>
      </c>
      <c r="P366" s="95">
        <f t="shared" si="46"/>
        <v>635409</v>
      </c>
      <c r="Q366" s="185">
        <f>MIN(P366:P366)</f>
        <v>635409</v>
      </c>
    </row>
    <row r="367" spans="1:17" hidden="1">
      <c r="A367" s="25" t="s">
        <v>5171</v>
      </c>
      <c r="B367" s="13" t="s">
        <v>635</v>
      </c>
      <c r="C367" s="14" t="s">
        <v>2123</v>
      </c>
      <c r="D367" s="14" t="s">
        <v>2119</v>
      </c>
      <c r="E367" s="14" t="s">
        <v>2115</v>
      </c>
      <c r="F367" s="14" t="s">
        <v>7298</v>
      </c>
      <c r="G367" s="207" t="s">
        <v>2106</v>
      </c>
      <c r="H367" s="16" t="s">
        <v>2470</v>
      </c>
      <c r="I367" s="222">
        <v>15935</v>
      </c>
      <c r="J367" s="230">
        <v>1958</v>
      </c>
      <c r="K367" s="231">
        <v>48</v>
      </c>
      <c r="L367" s="116">
        <v>1930.13</v>
      </c>
      <c r="M367" s="12">
        <f t="shared" si="43"/>
        <v>3.0122372000000001E-3</v>
      </c>
      <c r="N367" s="12">
        <f t="shared" si="44"/>
        <v>3.0557321999999999E-3</v>
      </c>
      <c r="O367" s="17">
        <f t="shared" si="45"/>
        <v>3.5100270000000002E-4</v>
      </c>
      <c r="P367" s="95">
        <f t="shared" si="46"/>
        <v>421203</v>
      </c>
      <c r="Q367" s="185">
        <f>MIN(P367:P367)</f>
        <v>421203</v>
      </c>
    </row>
    <row r="368" spans="1:17" hidden="1">
      <c r="A368" s="25" t="s">
        <v>5172</v>
      </c>
      <c r="B368" s="13" t="s">
        <v>636</v>
      </c>
      <c r="C368" s="14" t="s">
        <v>2123</v>
      </c>
      <c r="D368" s="14" t="s">
        <v>2119</v>
      </c>
      <c r="E368" s="14" t="s">
        <v>2114</v>
      </c>
      <c r="F368" s="14" t="s">
        <v>7299</v>
      </c>
      <c r="G368" s="207" t="s">
        <v>2107</v>
      </c>
      <c r="H368" s="16" t="s">
        <v>2471</v>
      </c>
      <c r="I368" s="222">
        <v>4630</v>
      </c>
      <c r="J368" s="230">
        <v>539</v>
      </c>
      <c r="K368" s="231">
        <v>43</v>
      </c>
      <c r="L368" s="116">
        <v>1664.13</v>
      </c>
      <c r="M368" s="12">
        <f t="shared" si="43"/>
        <v>9.2872570000000002E-3</v>
      </c>
      <c r="N368" s="12">
        <f t="shared" si="44"/>
        <v>3.0080772000000001E-3</v>
      </c>
      <c r="O368" s="17">
        <f t="shared" si="45"/>
        <v>3.4552870000000002E-4</v>
      </c>
      <c r="P368" s="95">
        <f t="shared" si="46"/>
        <v>414634</v>
      </c>
      <c r="Q368" s="185">
        <f>MIN(P368:P368)</f>
        <v>414634</v>
      </c>
    </row>
    <row r="369" spans="1:17" hidden="1">
      <c r="A369" s="25" t="s">
        <v>5173</v>
      </c>
      <c r="B369" s="13" t="s">
        <v>637</v>
      </c>
      <c r="C369" s="14" t="s">
        <v>2123</v>
      </c>
      <c r="D369" s="14" t="s">
        <v>2119</v>
      </c>
      <c r="E369" s="14" t="s">
        <v>2117</v>
      </c>
      <c r="F369" s="14" t="s">
        <v>7299</v>
      </c>
      <c r="G369" s="207" t="s">
        <v>2107</v>
      </c>
      <c r="H369" s="16" t="s">
        <v>2472</v>
      </c>
      <c r="I369" s="222">
        <v>4766</v>
      </c>
      <c r="J369" s="230">
        <v>622</v>
      </c>
      <c r="K369" s="231">
        <v>60</v>
      </c>
      <c r="L369" s="116">
        <v>1277.25</v>
      </c>
      <c r="M369" s="12">
        <f t="shared" si="43"/>
        <v>1.2589173299999999E-2</v>
      </c>
      <c r="N369" s="12">
        <f t="shared" si="44"/>
        <v>6.1307228000000002E-3</v>
      </c>
      <c r="O369" s="17">
        <f t="shared" si="45"/>
        <v>7.0421749999999999E-4</v>
      </c>
      <c r="P369" s="95">
        <f t="shared" si="46"/>
        <v>845061</v>
      </c>
      <c r="Q369" s="185">
        <f>MIN(P369:P369)</f>
        <v>845061</v>
      </c>
    </row>
    <row r="370" spans="1:17" hidden="1">
      <c r="A370" s="25" t="s">
        <v>5174</v>
      </c>
      <c r="B370" s="13" t="s">
        <v>638</v>
      </c>
      <c r="C370" s="14" t="s">
        <v>2123</v>
      </c>
      <c r="D370" s="14" t="s">
        <v>2119</v>
      </c>
      <c r="E370" s="14" t="s">
        <v>2119</v>
      </c>
      <c r="F370" s="14" t="s">
        <v>7299</v>
      </c>
      <c r="G370" s="207" t="s">
        <v>2107</v>
      </c>
      <c r="H370" s="16" t="s">
        <v>2470</v>
      </c>
      <c r="I370" s="222">
        <v>9154</v>
      </c>
      <c r="J370" s="230">
        <v>1246</v>
      </c>
      <c r="K370" s="231">
        <v>52</v>
      </c>
      <c r="L370" s="116">
        <v>1298.06</v>
      </c>
      <c r="M370" s="12">
        <f t="shared" si="43"/>
        <v>5.6805767000000004E-3</v>
      </c>
      <c r="N370" s="12">
        <f t="shared" si="44"/>
        <v>5.4527513999999997E-3</v>
      </c>
      <c r="O370" s="17">
        <f t="shared" si="45"/>
        <v>6.2634099999999999E-4</v>
      </c>
      <c r="P370" s="95">
        <f t="shared" si="46"/>
        <v>751609</v>
      </c>
      <c r="Q370" s="185">
        <f>MIN(P370:P370)</f>
        <v>751609</v>
      </c>
    </row>
    <row r="371" spans="1:17" hidden="1">
      <c r="A371" s="25" t="s">
        <v>5175</v>
      </c>
      <c r="B371" s="13" t="s">
        <v>639</v>
      </c>
      <c r="C371" s="14" t="s">
        <v>2123</v>
      </c>
      <c r="D371" s="14" t="s">
        <v>2119</v>
      </c>
      <c r="E371" s="14" t="s">
        <v>2121</v>
      </c>
      <c r="F371" s="14" t="s">
        <v>7299</v>
      </c>
      <c r="G371" s="207" t="s">
        <v>2107</v>
      </c>
      <c r="H371" s="16" t="s">
        <v>2473</v>
      </c>
      <c r="I371" s="222">
        <v>6176</v>
      </c>
      <c r="J371" s="230">
        <v>694</v>
      </c>
      <c r="K371" s="231">
        <v>33</v>
      </c>
      <c r="L371" s="116">
        <v>1486.51</v>
      </c>
      <c r="M371" s="12">
        <f t="shared" si="43"/>
        <v>5.3432642000000004E-3</v>
      </c>
      <c r="N371" s="12">
        <f t="shared" si="44"/>
        <v>2.4945848000000001E-3</v>
      </c>
      <c r="O371" s="17">
        <f t="shared" si="45"/>
        <v>2.8654530000000002E-4</v>
      </c>
      <c r="P371" s="95">
        <f t="shared" si="46"/>
        <v>343854</v>
      </c>
      <c r="Q371" s="185">
        <f>MIN(P371:P371)</f>
        <v>343854</v>
      </c>
    </row>
    <row r="372" spans="1:17" hidden="1">
      <c r="A372" s="25" t="s">
        <v>5176</v>
      </c>
      <c r="B372" s="13" t="s">
        <v>640</v>
      </c>
      <c r="C372" s="14" t="s">
        <v>2123</v>
      </c>
      <c r="D372" s="14" t="s">
        <v>2119</v>
      </c>
      <c r="E372" s="14" t="s">
        <v>2123</v>
      </c>
      <c r="F372" s="14" t="s">
        <v>7299</v>
      </c>
      <c r="G372" s="207" t="s">
        <v>2107</v>
      </c>
      <c r="H372" s="16" t="s">
        <v>2474</v>
      </c>
      <c r="I372" s="222">
        <v>3719</v>
      </c>
      <c r="J372" s="230">
        <v>432</v>
      </c>
      <c r="K372" s="231">
        <v>37</v>
      </c>
      <c r="L372" s="116">
        <v>1135.95</v>
      </c>
      <c r="M372" s="12">
        <f t="shared" si="43"/>
        <v>9.9489108999999999E-3</v>
      </c>
      <c r="N372" s="12">
        <f t="shared" si="44"/>
        <v>3.7835551000000001E-3</v>
      </c>
      <c r="O372" s="17">
        <f t="shared" si="45"/>
        <v>4.3460550000000003E-4</v>
      </c>
      <c r="P372" s="95">
        <f t="shared" si="46"/>
        <v>521526</v>
      </c>
      <c r="Q372" s="185">
        <f>MIN(P372:P372)</f>
        <v>521526</v>
      </c>
    </row>
    <row r="373" spans="1:17" hidden="1">
      <c r="A373" s="25" t="s">
        <v>5177</v>
      </c>
      <c r="B373" s="13" t="s">
        <v>641</v>
      </c>
      <c r="C373" s="14" t="s">
        <v>2123</v>
      </c>
      <c r="D373" s="14" t="s">
        <v>2119</v>
      </c>
      <c r="E373" s="14" t="s">
        <v>2130</v>
      </c>
      <c r="F373" s="14" t="s">
        <v>7299</v>
      </c>
      <c r="G373" s="207" t="s">
        <v>2107</v>
      </c>
      <c r="H373" s="16" t="s">
        <v>2475</v>
      </c>
      <c r="I373" s="222">
        <v>4044</v>
      </c>
      <c r="J373" s="230">
        <v>502</v>
      </c>
      <c r="K373" s="231">
        <v>43</v>
      </c>
      <c r="L373" s="116">
        <v>1335.04</v>
      </c>
      <c r="M373" s="12">
        <f t="shared" si="43"/>
        <v>1.06330365E-2</v>
      </c>
      <c r="N373" s="12">
        <f t="shared" si="44"/>
        <v>3.9982205E-3</v>
      </c>
      <c r="O373" s="17">
        <f t="shared" si="45"/>
        <v>4.5926339999999998E-4</v>
      </c>
      <c r="P373" s="95">
        <f t="shared" si="46"/>
        <v>551116</v>
      </c>
      <c r="Q373" s="185">
        <f>MIN(P373:P373)</f>
        <v>551116</v>
      </c>
    </row>
    <row r="374" spans="1:17" hidden="1">
      <c r="A374" s="25" t="s">
        <v>5178</v>
      </c>
      <c r="B374" s="13" t="s">
        <v>642</v>
      </c>
      <c r="C374" s="14" t="s">
        <v>2123</v>
      </c>
      <c r="D374" s="14" t="s">
        <v>2119</v>
      </c>
      <c r="E374" s="14" t="s">
        <v>2154</v>
      </c>
      <c r="F374" s="14" t="s">
        <v>7299</v>
      </c>
      <c r="G374" s="207" t="s">
        <v>2107</v>
      </c>
      <c r="H374" s="16" t="s">
        <v>2476</v>
      </c>
      <c r="I374" s="222">
        <v>8359</v>
      </c>
      <c r="J374" s="230">
        <v>1069</v>
      </c>
      <c r="K374" s="231">
        <v>24</v>
      </c>
      <c r="L374" s="116">
        <v>1799.06</v>
      </c>
      <c r="M374" s="12">
        <f t="shared" si="43"/>
        <v>2.8711568E-3</v>
      </c>
      <c r="N374" s="12">
        <f t="shared" si="44"/>
        <v>1.7060389999999999E-3</v>
      </c>
      <c r="O374" s="17">
        <f t="shared" si="45"/>
        <v>1.959675E-4</v>
      </c>
      <c r="P374" s="95">
        <f t="shared" si="46"/>
        <v>235161</v>
      </c>
      <c r="Q374" s="185">
        <f>MIN(P374:P374)</f>
        <v>235161</v>
      </c>
    </row>
    <row r="375" spans="1:17" hidden="1">
      <c r="A375" s="25" t="s">
        <v>5179</v>
      </c>
      <c r="B375" s="13" t="s">
        <v>643</v>
      </c>
      <c r="C375" s="14" t="s">
        <v>2123</v>
      </c>
      <c r="D375" s="14" t="s">
        <v>2121</v>
      </c>
      <c r="E375" s="14" t="s">
        <v>2115</v>
      </c>
      <c r="F375" s="14" t="s">
        <v>7299</v>
      </c>
      <c r="G375" s="207" t="s">
        <v>2107</v>
      </c>
      <c r="H375" s="16" t="s">
        <v>2477</v>
      </c>
      <c r="I375" s="222">
        <v>3058</v>
      </c>
      <c r="J375" s="230">
        <v>410</v>
      </c>
      <c r="K375" s="231">
        <v>15</v>
      </c>
      <c r="L375" s="116">
        <v>1465.77</v>
      </c>
      <c r="M375" s="12">
        <f t="shared" si="43"/>
        <v>4.9051666999999997E-3</v>
      </c>
      <c r="N375" s="12">
        <f t="shared" si="44"/>
        <v>1.3720557999999999E-3</v>
      </c>
      <c r="O375" s="17">
        <f t="shared" si="45"/>
        <v>1.576038E-4</v>
      </c>
      <c r="P375" s="95">
        <f t="shared" si="46"/>
        <v>189124</v>
      </c>
      <c r="Q375" s="185">
        <f>MIN(P375:P375)</f>
        <v>189124</v>
      </c>
    </row>
    <row r="376" spans="1:17" hidden="1">
      <c r="A376" s="25" t="s">
        <v>5180</v>
      </c>
      <c r="B376" s="13" t="s">
        <v>644</v>
      </c>
      <c r="C376" s="14" t="s">
        <v>2123</v>
      </c>
      <c r="D376" s="14" t="s">
        <v>2121</v>
      </c>
      <c r="E376" s="14" t="s">
        <v>2114</v>
      </c>
      <c r="F376" s="14" t="s">
        <v>7299</v>
      </c>
      <c r="G376" s="207" t="s">
        <v>2107</v>
      </c>
      <c r="H376" s="16" t="s">
        <v>2478</v>
      </c>
      <c r="I376" s="222">
        <v>2684</v>
      </c>
      <c r="J376" s="230">
        <v>367</v>
      </c>
      <c r="K376" s="231">
        <v>27</v>
      </c>
      <c r="L376" s="116">
        <v>1292.8900000000001</v>
      </c>
      <c r="M376" s="12">
        <f t="shared" si="43"/>
        <v>1.00596125E-2</v>
      </c>
      <c r="N376" s="12">
        <f t="shared" si="44"/>
        <v>2.8555235000000002E-3</v>
      </c>
      <c r="O376" s="17">
        <f t="shared" si="45"/>
        <v>3.2800530000000002E-4</v>
      </c>
      <c r="P376" s="95">
        <f t="shared" si="46"/>
        <v>393606</v>
      </c>
      <c r="Q376" s="185">
        <f>MIN(P376:P376)</f>
        <v>393606</v>
      </c>
    </row>
    <row r="377" spans="1:17" hidden="1">
      <c r="A377" s="25" t="s">
        <v>5181</v>
      </c>
      <c r="B377" s="13" t="s">
        <v>645</v>
      </c>
      <c r="C377" s="14" t="s">
        <v>2123</v>
      </c>
      <c r="D377" s="14" t="s">
        <v>2121</v>
      </c>
      <c r="E377" s="14" t="s">
        <v>2117</v>
      </c>
      <c r="F377" s="14" t="s">
        <v>7299</v>
      </c>
      <c r="G377" s="207" t="s">
        <v>2107</v>
      </c>
      <c r="H377" s="16" t="s">
        <v>2479</v>
      </c>
      <c r="I377" s="222">
        <v>5888</v>
      </c>
      <c r="J377" s="230">
        <v>811</v>
      </c>
      <c r="K377" s="231">
        <v>44</v>
      </c>
      <c r="L377" s="116">
        <v>1106.78</v>
      </c>
      <c r="M377" s="12">
        <f t="shared" si="43"/>
        <v>7.4728260000000001E-3</v>
      </c>
      <c r="N377" s="12">
        <f t="shared" si="44"/>
        <v>5.4757601999999997E-3</v>
      </c>
      <c r="O377" s="17">
        <f t="shared" si="45"/>
        <v>6.2898390000000004E-4</v>
      </c>
      <c r="P377" s="95">
        <f t="shared" si="46"/>
        <v>754780</v>
      </c>
      <c r="Q377" s="185">
        <f>MIN(P377:P377)</f>
        <v>754780</v>
      </c>
    </row>
    <row r="378" spans="1:17" hidden="1">
      <c r="A378" s="25" t="s">
        <v>5182</v>
      </c>
      <c r="B378" s="13" t="s">
        <v>646</v>
      </c>
      <c r="C378" s="14" t="s">
        <v>2123</v>
      </c>
      <c r="D378" s="14" t="s">
        <v>2121</v>
      </c>
      <c r="E378" s="14" t="s">
        <v>2119</v>
      </c>
      <c r="F378" s="14" t="s">
        <v>7299</v>
      </c>
      <c r="G378" s="207" t="s">
        <v>2107</v>
      </c>
      <c r="H378" s="16" t="s">
        <v>2480</v>
      </c>
      <c r="I378" s="222">
        <v>5435</v>
      </c>
      <c r="J378" s="230">
        <v>692</v>
      </c>
      <c r="K378" s="231">
        <v>46</v>
      </c>
      <c r="L378" s="116">
        <v>1027.71</v>
      </c>
      <c r="M378" s="12">
        <f t="shared" si="43"/>
        <v>8.4636613999999992E-3</v>
      </c>
      <c r="N378" s="12">
        <f t="shared" si="44"/>
        <v>5.6989361000000004E-3</v>
      </c>
      <c r="O378" s="17">
        <f t="shared" si="45"/>
        <v>6.5461950000000001E-4</v>
      </c>
      <c r="P378" s="95">
        <f t="shared" si="46"/>
        <v>785543</v>
      </c>
      <c r="Q378" s="185">
        <f>MIN(P378:P378)</f>
        <v>785543</v>
      </c>
    </row>
    <row r="379" spans="1:17" hidden="1">
      <c r="A379" s="25" t="s">
        <v>5183</v>
      </c>
      <c r="B379" s="13" t="s">
        <v>647</v>
      </c>
      <c r="C379" s="14" t="s">
        <v>2123</v>
      </c>
      <c r="D379" s="14" t="s">
        <v>2121</v>
      </c>
      <c r="E379" s="14" t="s">
        <v>2121</v>
      </c>
      <c r="F379" s="14" t="s">
        <v>7300</v>
      </c>
      <c r="G379" s="207" t="s">
        <v>2108</v>
      </c>
      <c r="H379" s="16" t="s">
        <v>2481</v>
      </c>
      <c r="I379" s="222">
        <v>14576</v>
      </c>
      <c r="J379" s="230">
        <v>1936</v>
      </c>
      <c r="K379" s="231">
        <v>15</v>
      </c>
      <c r="L379" s="116">
        <v>2080.87</v>
      </c>
      <c r="M379" s="12">
        <f t="shared" si="43"/>
        <v>1.0290888999999999E-3</v>
      </c>
      <c r="N379" s="12">
        <f t="shared" si="44"/>
        <v>9.5744380000000004E-4</v>
      </c>
      <c r="O379" s="17">
        <f t="shared" si="45"/>
        <v>1.099786E-4</v>
      </c>
      <c r="P379" s="95">
        <f t="shared" si="46"/>
        <v>131974</v>
      </c>
      <c r="Q379" s="185">
        <f>MIN(P379:P379)</f>
        <v>131974</v>
      </c>
    </row>
    <row r="380" spans="1:17" hidden="1">
      <c r="A380" s="26" t="s">
        <v>7279</v>
      </c>
      <c r="B380" s="13" t="s">
        <v>648</v>
      </c>
      <c r="C380" s="14" t="s">
        <v>2123</v>
      </c>
      <c r="D380" s="14" t="s">
        <v>2121</v>
      </c>
      <c r="E380" s="14" t="s">
        <v>2123</v>
      </c>
      <c r="F380" s="14" t="s">
        <v>7300</v>
      </c>
      <c r="G380" s="207" t="s">
        <v>2108</v>
      </c>
      <c r="H380" s="16" t="s">
        <v>2482</v>
      </c>
      <c r="I380" s="222">
        <v>6698</v>
      </c>
      <c r="J380" s="230">
        <v>887</v>
      </c>
      <c r="K380" s="231">
        <v>34</v>
      </c>
      <c r="L380" s="116">
        <v>1394.29</v>
      </c>
      <c r="M380" s="12">
        <f t="shared" si="43"/>
        <v>5.0761421000000001E-3</v>
      </c>
      <c r="N380" s="12">
        <f t="shared" si="44"/>
        <v>3.2292694E-3</v>
      </c>
      <c r="O380" s="17">
        <f t="shared" si="45"/>
        <v>3.7093629999999998E-4</v>
      </c>
      <c r="P380" s="95">
        <f t="shared" si="46"/>
        <v>445123</v>
      </c>
      <c r="Q380" s="185">
        <f>MIN(P380:P380)</f>
        <v>445123</v>
      </c>
    </row>
    <row r="381" spans="1:17" hidden="1">
      <c r="A381" s="25" t="s">
        <v>5184</v>
      </c>
      <c r="B381" s="13" t="s">
        <v>649</v>
      </c>
      <c r="C381" s="14" t="s">
        <v>2123</v>
      </c>
      <c r="D381" s="14" t="s">
        <v>2121</v>
      </c>
      <c r="E381" s="14" t="s">
        <v>2130</v>
      </c>
      <c r="F381" s="14" t="s">
        <v>7299</v>
      </c>
      <c r="G381" s="207" t="s">
        <v>2107</v>
      </c>
      <c r="H381" s="16" t="s">
        <v>2483</v>
      </c>
      <c r="I381" s="222">
        <v>4457</v>
      </c>
      <c r="J381" s="230">
        <v>669</v>
      </c>
      <c r="K381" s="231">
        <v>33</v>
      </c>
      <c r="L381" s="116">
        <v>1261.96</v>
      </c>
      <c r="M381" s="12">
        <f t="shared" si="43"/>
        <v>7.4040833999999998E-3</v>
      </c>
      <c r="N381" s="12">
        <f t="shared" si="44"/>
        <v>3.9251099000000003E-3</v>
      </c>
      <c r="O381" s="17">
        <f t="shared" si="45"/>
        <v>4.5086539999999997E-4</v>
      </c>
      <c r="P381" s="95">
        <f t="shared" si="46"/>
        <v>541038</v>
      </c>
      <c r="Q381" s="185">
        <f>MIN(P381:P381)</f>
        <v>541038</v>
      </c>
    </row>
    <row r="382" spans="1:17" hidden="1">
      <c r="A382" s="25" t="s">
        <v>5185</v>
      </c>
      <c r="B382" s="13" t="s">
        <v>650</v>
      </c>
      <c r="C382" s="14" t="s">
        <v>2123</v>
      </c>
      <c r="D382" s="14" t="s">
        <v>2123</v>
      </c>
      <c r="E382" s="14" t="s">
        <v>2115</v>
      </c>
      <c r="F382" s="14" t="s">
        <v>7298</v>
      </c>
      <c r="G382" s="207" t="s">
        <v>2106</v>
      </c>
      <c r="H382" s="16" t="s">
        <v>2484</v>
      </c>
      <c r="I382" s="222">
        <v>17366</v>
      </c>
      <c r="J382" s="230">
        <v>2113</v>
      </c>
      <c r="K382" s="231">
        <v>73</v>
      </c>
      <c r="L382" s="116">
        <v>2048.27</v>
      </c>
      <c r="M382" s="12">
        <f t="shared" si="43"/>
        <v>4.2036162000000004E-3</v>
      </c>
      <c r="N382" s="12">
        <f t="shared" si="44"/>
        <v>4.3364600000000003E-3</v>
      </c>
      <c r="O382" s="17">
        <f t="shared" si="45"/>
        <v>4.9811600000000005E-4</v>
      </c>
      <c r="P382" s="95">
        <f t="shared" si="46"/>
        <v>597739</v>
      </c>
      <c r="Q382" s="185">
        <f>MIN(P382:P382)</f>
        <v>597739</v>
      </c>
    </row>
    <row r="383" spans="1:17" hidden="1">
      <c r="A383" s="25" t="s">
        <v>5186</v>
      </c>
      <c r="B383" s="13" t="s">
        <v>651</v>
      </c>
      <c r="C383" s="14" t="s">
        <v>2123</v>
      </c>
      <c r="D383" s="14" t="s">
        <v>2123</v>
      </c>
      <c r="E383" s="14" t="s">
        <v>2114</v>
      </c>
      <c r="F383" s="14" t="s">
        <v>7299</v>
      </c>
      <c r="G383" s="207" t="s">
        <v>2107</v>
      </c>
      <c r="H383" s="16" t="s">
        <v>2485</v>
      </c>
      <c r="I383" s="222">
        <v>4437</v>
      </c>
      <c r="J383" s="230">
        <v>584</v>
      </c>
      <c r="K383" s="231">
        <v>24</v>
      </c>
      <c r="L383" s="116">
        <v>1318.2</v>
      </c>
      <c r="M383" s="12">
        <f t="shared" ref="M383:M446" si="47" xml:space="preserve"> ROUNDDOWN(K383/I383,10)</f>
        <v>5.4090600999999999E-3</v>
      </c>
      <c r="N383" s="12">
        <f t="shared" ref="N383:N446" si="48">ROUNDDOWN(J383*M383/L383,10)</f>
        <v>2.3963669999999999E-3</v>
      </c>
      <c r="O383" s="17">
        <f t="shared" ref="O383:O446" si="49">ROUNDDOWN(N383/$N$2500,10)</f>
        <v>2.7526340000000001E-4</v>
      </c>
      <c r="P383" s="95">
        <f t="shared" si="46"/>
        <v>330316</v>
      </c>
      <c r="Q383" s="185">
        <f>MIN(P383:P383)</f>
        <v>330316</v>
      </c>
    </row>
    <row r="384" spans="1:17" hidden="1">
      <c r="A384" s="25" t="s">
        <v>5187</v>
      </c>
      <c r="B384" s="13" t="s">
        <v>652</v>
      </c>
      <c r="C384" s="14" t="s">
        <v>2123</v>
      </c>
      <c r="D384" s="14" t="s">
        <v>2123</v>
      </c>
      <c r="E384" s="14" t="s">
        <v>2117</v>
      </c>
      <c r="F384" s="14" t="s">
        <v>7299</v>
      </c>
      <c r="G384" s="207" t="s">
        <v>2107</v>
      </c>
      <c r="H384" s="16" t="s">
        <v>2486</v>
      </c>
      <c r="I384" s="222">
        <v>3197</v>
      </c>
      <c r="J384" s="230">
        <v>346</v>
      </c>
      <c r="K384" s="231">
        <v>15</v>
      </c>
      <c r="L384" s="116">
        <v>1399.27</v>
      </c>
      <c r="M384" s="12">
        <f t="shared" si="47"/>
        <v>4.6918986000000001E-3</v>
      </c>
      <c r="N384" s="12">
        <f t="shared" si="48"/>
        <v>1.1601741E-3</v>
      </c>
      <c r="O384" s="17">
        <f t="shared" si="49"/>
        <v>1.3326559999999999E-4</v>
      </c>
      <c r="P384" s="95">
        <f t="shared" ref="P384:P447" si="50">ROUNDDOWN(1200000000*O384,0)</f>
        <v>159918</v>
      </c>
      <c r="Q384" s="185">
        <f>MIN(P384:P384)</f>
        <v>159918</v>
      </c>
    </row>
    <row r="385" spans="1:17" hidden="1">
      <c r="A385" s="25" t="s">
        <v>5188</v>
      </c>
      <c r="B385" s="13" t="s">
        <v>653</v>
      </c>
      <c r="C385" s="14" t="s">
        <v>2123</v>
      </c>
      <c r="D385" s="14" t="s">
        <v>2123</v>
      </c>
      <c r="E385" s="14" t="s">
        <v>2119</v>
      </c>
      <c r="F385" s="14" t="s">
        <v>7300</v>
      </c>
      <c r="G385" s="207" t="s">
        <v>2108</v>
      </c>
      <c r="H385" s="16" t="s">
        <v>2487</v>
      </c>
      <c r="I385" s="222">
        <v>7674</v>
      </c>
      <c r="J385" s="230">
        <v>1041</v>
      </c>
      <c r="K385" s="232">
        <v>64</v>
      </c>
      <c r="L385" s="116">
        <v>1106.6199999999999</v>
      </c>
      <c r="M385" s="12">
        <f t="shared" si="47"/>
        <v>8.3398488000000007E-3</v>
      </c>
      <c r="N385" s="12">
        <f t="shared" si="48"/>
        <v>7.8453150999999999E-3</v>
      </c>
      <c r="O385" s="17">
        <f t="shared" si="49"/>
        <v>9.0116749999999998E-4</v>
      </c>
      <c r="P385" s="95">
        <f t="shared" si="50"/>
        <v>1081401</v>
      </c>
      <c r="Q385" s="185">
        <f>MIN(P385:P385)</f>
        <v>1081401</v>
      </c>
    </row>
    <row r="386" spans="1:17" hidden="1">
      <c r="A386" s="25" t="s">
        <v>5189</v>
      </c>
      <c r="B386" s="13" t="s">
        <v>654</v>
      </c>
      <c r="C386" s="14" t="s">
        <v>2123</v>
      </c>
      <c r="D386" s="14" t="s">
        <v>2123</v>
      </c>
      <c r="E386" s="14" t="s">
        <v>2121</v>
      </c>
      <c r="F386" s="14" t="s">
        <v>7299</v>
      </c>
      <c r="G386" s="207" t="s">
        <v>2107</v>
      </c>
      <c r="H386" s="16" t="s">
        <v>2484</v>
      </c>
      <c r="I386" s="222">
        <v>8103</v>
      </c>
      <c r="J386" s="230">
        <v>1138</v>
      </c>
      <c r="K386" s="231">
        <v>27</v>
      </c>
      <c r="L386" s="116">
        <v>2019.1</v>
      </c>
      <c r="M386" s="12">
        <f t="shared" si="47"/>
        <v>3.3320991999999999E-3</v>
      </c>
      <c r="N386" s="12">
        <f t="shared" si="48"/>
        <v>1.8780292000000001E-3</v>
      </c>
      <c r="O386" s="17">
        <f t="shared" si="49"/>
        <v>2.157235E-4</v>
      </c>
      <c r="P386" s="95">
        <f t="shared" si="50"/>
        <v>258868</v>
      </c>
      <c r="Q386" s="185">
        <f>MIN(P386:P386)</f>
        <v>258868</v>
      </c>
    </row>
    <row r="387" spans="1:17" hidden="1">
      <c r="A387" s="25" t="s">
        <v>5190</v>
      </c>
      <c r="B387" s="13" t="s">
        <v>655</v>
      </c>
      <c r="C387" s="14" t="s">
        <v>2123</v>
      </c>
      <c r="D387" s="14" t="s">
        <v>2123</v>
      </c>
      <c r="E387" s="14" t="s">
        <v>2123</v>
      </c>
      <c r="F387" s="14" t="s">
        <v>7299</v>
      </c>
      <c r="G387" s="207" t="s">
        <v>2107</v>
      </c>
      <c r="H387" s="16" t="s">
        <v>2488</v>
      </c>
      <c r="I387" s="222">
        <v>3433</v>
      </c>
      <c r="J387" s="230">
        <v>346</v>
      </c>
      <c r="K387" s="231">
        <v>24</v>
      </c>
      <c r="L387" s="116">
        <v>1222.96</v>
      </c>
      <c r="M387" s="12">
        <f t="shared" si="47"/>
        <v>6.9909699000000004E-3</v>
      </c>
      <c r="N387" s="12">
        <f t="shared" si="48"/>
        <v>1.9778860999999999E-3</v>
      </c>
      <c r="O387" s="17">
        <f t="shared" si="49"/>
        <v>2.2719370000000001E-4</v>
      </c>
      <c r="P387" s="95">
        <f t="shared" si="50"/>
        <v>272632</v>
      </c>
      <c r="Q387" s="185">
        <f>MIN(P387:P387)</f>
        <v>272632</v>
      </c>
    </row>
    <row r="388" spans="1:17" hidden="1">
      <c r="A388" s="25" t="s">
        <v>5191</v>
      </c>
      <c r="B388" s="13" t="s">
        <v>656</v>
      </c>
      <c r="C388" s="14" t="s">
        <v>2123</v>
      </c>
      <c r="D388" s="14" t="s">
        <v>2123</v>
      </c>
      <c r="E388" s="14" t="s">
        <v>2130</v>
      </c>
      <c r="F388" s="14" t="s">
        <v>7299</v>
      </c>
      <c r="G388" s="207" t="s">
        <v>2107</v>
      </c>
      <c r="H388" s="16" t="s">
        <v>2489</v>
      </c>
      <c r="I388" s="222">
        <v>3585</v>
      </c>
      <c r="J388" s="230">
        <v>445</v>
      </c>
      <c r="K388" s="231">
        <v>40</v>
      </c>
      <c r="L388" s="116">
        <v>1358.73</v>
      </c>
      <c r="M388" s="12">
        <f t="shared" si="47"/>
        <v>1.1157601099999999E-2</v>
      </c>
      <c r="N388" s="12">
        <f t="shared" si="48"/>
        <v>3.6542451E-3</v>
      </c>
      <c r="O388" s="17">
        <f t="shared" si="49"/>
        <v>4.1975200000000002E-4</v>
      </c>
      <c r="P388" s="95">
        <f t="shared" si="50"/>
        <v>503702</v>
      </c>
      <c r="Q388" s="185">
        <f>MIN(P388:P388)</f>
        <v>503702</v>
      </c>
    </row>
    <row r="389" spans="1:17" hidden="1">
      <c r="A389" s="25" t="s">
        <v>5192</v>
      </c>
      <c r="B389" s="13" t="s">
        <v>657</v>
      </c>
      <c r="C389" s="14" t="s">
        <v>2123</v>
      </c>
      <c r="D389" s="14" t="s">
        <v>2123</v>
      </c>
      <c r="E389" s="14" t="s">
        <v>2156</v>
      </c>
      <c r="F389" s="14" t="s">
        <v>7299</v>
      </c>
      <c r="G389" s="207" t="s">
        <v>2107</v>
      </c>
      <c r="H389" s="16" t="s">
        <v>2491</v>
      </c>
      <c r="I389" s="222">
        <v>2697</v>
      </c>
      <c r="J389" s="230">
        <v>268</v>
      </c>
      <c r="K389" s="231">
        <v>37</v>
      </c>
      <c r="L389" s="116">
        <v>1026.45</v>
      </c>
      <c r="M389" s="12">
        <f t="shared" si="47"/>
        <v>1.3718946900000001E-2</v>
      </c>
      <c r="N389" s="12">
        <f t="shared" si="48"/>
        <v>3.5819354999999998E-3</v>
      </c>
      <c r="O389" s="17">
        <f t="shared" si="49"/>
        <v>4.1144599999999999E-4</v>
      </c>
      <c r="P389" s="95">
        <f t="shared" si="50"/>
        <v>493735</v>
      </c>
      <c r="Q389" s="185">
        <f>MIN(P389:P389)</f>
        <v>493735</v>
      </c>
    </row>
    <row r="390" spans="1:17" hidden="1">
      <c r="A390" s="25" t="s">
        <v>5193</v>
      </c>
      <c r="B390" s="13" t="s">
        <v>658</v>
      </c>
      <c r="C390" s="14" t="s">
        <v>2123</v>
      </c>
      <c r="D390" s="14" t="s">
        <v>2123</v>
      </c>
      <c r="E390" s="14" t="s">
        <v>2169</v>
      </c>
      <c r="F390" s="14" t="s">
        <v>7299</v>
      </c>
      <c r="G390" s="207" t="s">
        <v>2107</v>
      </c>
      <c r="H390" s="16" t="s">
        <v>2492</v>
      </c>
      <c r="I390" s="222">
        <v>3750</v>
      </c>
      <c r="J390" s="230">
        <v>438</v>
      </c>
      <c r="K390" s="231">
        <v>18</v>
      </c>
      <c r="L390" s="116">
        <v>1406.91</v>
      </c>
      <c r="M390" s="12">
        <f t="shared" si="47"/>
        <v>4.7999999999999996E-3</v>
      </c>
      <c r="N390" s="12">
        <f t="shared" si="48"/>
        <v>1.4943386E-3</v>
      </c>
      <c r="O390" s="17">
        <f t="shared" si="49"/>
        <v>1.7165010000000001E-4</v>
      </c>
      <c r="P390" s="95">
        <f t="shared" si="50"/>
        <v>205980</v>
      </c>
      <c r="Q390" s="185">
        <f>MIN(P390:P390)</f>
        <v>205980</v>
      </c>
    </row>
    <row r="391" spans="1:17" hidden="1">
      <c r="A391" s="25" t="s">
        <v>5194</v>
      </c>
      <c r="B391" s="13" t="s">
        <v>659</v>
      </c>
      <c r="C391" s="14" t="s">
        <v>2123</v>
      </c>
      <c r="D391" s="14" t="s">
        <v>2123</v>
      </c>
      <c r="E391" s="14" t="s">
        <v>2171</v>
      </c>
      <c r="F391" s="14" t="s">
        <v>7299</v>
      </c>
      <c r="G391" s="207" t="s">
        <v>2107</v>
      </c>
      <c r="H391" s="16" t="s">
        <v>2493</v>
      </c>
      <c r="I391" s="222">
        <v>4799</v>
      </c>
      <c r="J391" s="230">
        <v>549</v>
      </c>
      <c r="K391" s="231">
        <v>47</v>
      </c>
      <c r="L391" s="116">
        <v>1451.23</v>
      </c>
      <c r="M391" s="12">
        <f t="shared" si="47"/>
        <v>9.7937070000000005E-3</v>
      </c>
      <c r="N391" s="12">
        <f t="shared" si="48"/>
        <v>3.7049572000000001E-3</v>
      </c>
      <c r="O391" s="17">
        <f t="shared" si="49"/>
        <v>4.2557720000000002E-4</v>
      </c>
      <c r="P391" s="95">
        <f t="shared" si="50"/>
        <v>510692</v>
      </c>
      <c r="Q391" s="185">
        <f>MIN(P391:P391)</f>
        <v>510692</v>
      </c>
    </row>
    <row r="392" spans="1:17" hidden="1">
      <c r="A392" s="25" t="s">
        <v>5195</v>
      </c>
      <c r="B392" s="13" t="s">
        <v>660</v>
      </c>
      <c r="C392" s="14" t="s">
        <v>2123</v>
      </c>
      <c r="D392" s="14" t="s">
        <v>2130</v>
      </c>
      <c r="E392" s="14" t="s">
        <v>2115</v>
      </c>
      <c r="F392" s="14" t="s">
        <v>7298</v>
      </c>
      <c r="G392" s="207" t="s">
        <v>2106</v>
      </c>
      <c r="H392" s="16" t="s">
        <v>2494</v>
      </c>
      <c r="I392" s="222">
        <v>31296</v>
      </c>
      <c r="J392" s="230">
        <v>3703</v>
      </c>
      <c r="K392" s="231">
        <v>53</v>
      </c>
      <c r="L392" s="116">
        <v>1941.21</v>
      </c>
      <c r="M392" s="12">
        <f t="shared" si="47"/>
        <v>1.6935070999999999E-3</v>
      </c>
      <c r="N392" s="12">
        <f t="shared" si="48"/>
        <v>3.2304885999999999E-3</v>
      </c>
      <c r="O392" s="17">
        <f t="shared" si="49"/>
        <v>3.710764E-4</v>
      </c>
      <c r="P392" s="95">
        <f t="shared" si="50"/>
        <v>445291</v>
      </c>
      <c r="Q392" s="185">
        <f>MIN(P392:P392)</f>
        <v>445291</v>
      </c>
    </row>
    <row r="393" spans="1:17" hidden="1">
      <c r="A393" s="25" t="s">
        <v>5196</v>
      </c>
      <c r="B393" s="13" t="s">
        <v>661</v>
      </c>
      <c r="C393" s="14" t="s">
        <v>2123</v>
      </c>
      <c r="D393" s="14" t="s">
        <v>2130</v>
      </c>
      <c r="E393" s="14" t="s">
        <v>2114</v>
      </c>
      <c r="F393" s="14" t="s">
        <v>7300</v>
      </c>
      <c r="G393" s="207" t="s">
        <v>2108</v>
      </c>
      <c r="H393" s="16" t="s">
        <v>2495</v>
      </c>
      <c r="I393" s="222">
        <v>7969</v>
      </c>
      <c r="J393" s="230">
        <v>1076</v>
      </c>
      <c r="K393" s="231">
        <v>60</v>
      </c>
      <c r="L393" s="116">
        <v>1122.6300000000001</v>
      </c>
      <c r="M393" s="12">
        <f t="shared" si="47"/>
        <v>7.5291754999999997E-3</v>
      </c>
      <c r="N393" s="12">
        <f t="shared" si="48"/>
        <v>7.2164407E-3</v>
      </c>
      <c r="O393" s="17">
        <f t="shared" si="49"/>
        <v>8.2893059999999995E-4</v>
      </c>
      <c r="P393" s="95">
        <f t="shared" si="50"/>
        <v>994716</v>
      </c>
      <c r="Q393" s="185">
        <f>MIN(P393:P393)</f>
        <v>994716</v>
      </c>
    </row>
    <row r="394" spans="1:17" hidden="1">
      <c r="A394" s="25" t="s">
        <v>5197</v>
      </c>
      <c r="B394" s="13" t="s">
        <v>662</v>
      </c>
      <c r="C394" s="14" t="s">
        <v>2123</v>
      </c>
      <c r="D394" s="14" t="s">
        <v>2130</v>
      </c>
      <c r="E394" s="14" t="s">
        <v>2117</v>
      </c>
      <c r="F394" s="14" t="s">
        <v>7299</v>
      </c>
      <c r="G394" s="207" t="s">
        <v>2107</v>
      </c>
      <c r="H394" s="16" t="s">
        <v>2496</v>
      </c>
      <c r="I394" s="222">
        <v>5229</v>
      </c>
      <c r="J394" s="230">
        <v>753</v>
      </c>
      <c r="K394" s="231">
        <v>42</v>
      </c>
      <c r="L394" s="116">
        <v>1149.46</v>
      </c>
      <c r="M394" s="12">
        <f t="shared" si="47"/>
        <v>8.0321284999999992E-3</v>
      </c>
      <c r="N394" s="12">
        <f t="shared" si="48"/>
        <v>5.2617686999999998E-3</v>
      </c>
      <c r="O394" s="17">
        <f t="shared" si="49"/>
        <v>6.0440340000000002E-4</v>
      </c>
      <c r="P394" s="95">
        <f t="shared" si="50"/>
        <v>725284</v>
      </c>
      <c r="Q394" s="185">
        <f>MIN(P394:P394)</f>
        <v>725284</v>
      </c>
    </row>
    <row r="395" spans="1:17" hidden="1">
      <c r="A395" s="25" t="s">
        <v>5198</v>
      </c>
      <c r="B395" s="13" t="s">
        <v>663</v>
      </c>
      <c r="C395" s="14" t="s">
        <v>2123</v>
      </c>
      <c r="D395" s="14" t="s">
        <v>2130</v>
      </c>
      <c r="E395" s="14" t="s">
        <v>2119</v>
      </c>
      <c r="F395" s="14" t="s">
        <v>7299</v>
      </c>
      <c r="G395" s="207" t="s">
        <v>2107</v>
      </c>
      <c r="H395" s="16" t="s">
        <v>2497</v>
      </c>
      <c r="I395" s="222">
        <v>6799</v>
      </c>
      <c r="J395" s="230">
        <v>925</v>
      </c>
      <c r="K395" s="231">
        <v>61</v>
      </c>
      <c r="L395" s="116">
        <v>1191.1400000000001</v>
      </c>
      <c r="M395" s="12">
        <f t="shared" si="47"/>
        <v>8.9719076000000005E-3</v>
      </c>
      <c r="N395" s="12">
        <f t="shared" si="48"/>
        <v>6.9672872E-3</v>
      </c>
      <c r="O395" s="17">
        <f t="shared" si="49"/>
        <v>8.0031109999999998E-4</v>
      </c>
      <c r="P395" s="95">
        <f t="shared" si="50"/>
        <v>960373</v>
      </c>
      <c r="Q395" s="185">
        <f>MIN(P395:P395)</f>
        <v>960373</v>
      </c>
    </row>
    <row r="396" spans="1:17" hidden="1">
      <c r="A396" s="25" t="s">
        <v>5199</v>
      </c>
      <c r="B396" s="13" t="s">
        <v>664</v>
      </c>
      <c r="C396" s="14" t="s">
        <v>2123</v>
      </c>
      <c r="D396" s="14" t="s">
        <v>2130</v>
      </c>
      <c r="E396" s="14" t="s">
        <v>2121</v>
      </c>
      <c r="F396" s="14" t="s">
        <v>7299</v>
      </c>
      <c r="G396" s="207" t="s">
        <v>2107</v>
      </c>
      <c r="H396" s="16" t="s">
        <v>2494</v>
      </c>
      <c r="I396" s="222">
        <v>7008</v>
      </c>
      <c r="J396" s="230">
        <v>991</v>
      </c>
      <c r="K396" s="231">
        <v>16</v>
      </c>
      <c r="L396" s="116">
        <v>1606.06</v>
      </c>
      <c r="M396" s="12">
        <f t="shared" si="47"/>
        <v>2.2831050000000001E-3</v>
      </c>
      <c r="N396" s="12">
        <f t="shared" si="48"/>
        <v>1.4087624E-3</v>
      </c>
      <c r="O396" s="17">
        <f t="shared" si="49"/>
        <v>1.6182020000000001E-4</v>
      </c>
      <c r="P396" s="95">
        <f t="shared" si="50"/>
        <v>194184</v>
      </c>
      <c r="Q396" s="185">
        <f>MIN(P396:P396)</f>
        <v>194184</v>
      </c>
    </row>
    <row r="397" spans="1:17" hidden="1">
      <c r="A397" s="25" t="s">
        <v>5200</v>
      </c>
      <c r="B397" s="13" t="s">
        <v>665</v>
      </c>
      <c r="C397" s="14" t="s">
        <v>2123</v>
      </c>
      <c r="D397" s="14" t="s">
        <v>2130</v>
      </c>
      <c r="E397" s="14" t="s">
        <v>2123</v>
      </c>
      <c r="F397" s="14" t="s">
        <v>7299</v>
      </c>
      <c r="G397" s="207" t="s">
        <v>2107</v>
      </c>
      <c r="H397" s="16" t="s">
        <v>2498</v>
      </c>
      <c r="I397" s="222">
        <v>5416</v>
      </c>
      <c r="J397" s="230">
        <v>738</v>
      </c>
      <c r="K397" s="231">
        <v>22</v>
      </c>
      <c r="L397" s="116">
        <v>967.87</v>
      </c>
      <c r="M397" s="12">
        <f t="shared" si="47"/>
        <v>4.0620383999999997E-3</v>
      </c>
      <c r="N397" s="12">
        <f t="shared" si="48"/>
        <v>3.0973006000000001E-3</v>
      </c>
      <c r="O397" s="17">
        <f t="shared" si="49"/>
        <v>3.557775E-4</v>
      </c>
      <c r="P397" s="95">
        <f t="shared" si="50"/>
        <v>426933</v>
      </c>
      <c r="Q397" s="185">
        <f>MIN(P397:P397)</f>
        <v>426933</v>
      </c>
    </row>
    <row r="398" spans="1:17" hidden="1">
      <c r="A398" s="25" t="s">
        <v>5201</v>
      </c>
      <c r="B398" s="13" t="s">
        <v>666</v>
      </c>
      <c r="C398" s="14" t="s">
        <v>2123</v>
      </c>
      <c r="D398" s="14" t="s">
        <v>2130</v>
      </c>
      <c r="E398" s="14" t="s">
        <v>2130</v>
      </c>
      <c r="F398" s="14" t="s">
        <v>7299</v>
      </c>
      <c r="G398" s="207" t="s">
        <v>2107</v>
      </c>
      <c r="H398" s="16" t="s">
        <v>2499</v>
      </c>
      <c r="I398" s="222">
        <v>5915</v>
      </c>
      <c r="J398" s="230">
        <v>795</v>
      </c>
      <c r="K398" s="231">
        <v>40</v>
      </c>
      <c r="L398" s="116">
        <v>1435.68</v>
      </c>
      <c r="M398" s="12">
        <f t="shared" si="47"/>
        <v>6.7624683000000003E-3</v>
      </c>
      <c r="N398" s="12">
        <f t="shared" si="48"/>
        <v>3.7446799999999998E-3</v>
      </c>
      <c r="O398" s="17">
        <f t="shared" si="49"/>
        <v>4.3014000000000003E-4</v>
      </c>
      <c r="P398" s="95">
        <f t="shared" si="50"/>
        <v>516168</v>
      </c>
      <c r="Q398" s="185">
        <f>MIN(P398:P398)</f>
        <v>516168</v>
      </c>
    </row>
    <row r="399" spans="1:17" hidden="1">
      <c r="A399" s="25" t="s">
        <v>5202</v>
      </c>
      <c r="B399" s="13" t="s">
        <v>667</v>
      </c>
      <c r="C399" s="14" t="s">
        <v>2123</v>
      </c>
      <c r="D399" s="14" t="s">
        <v>2130</v>
      </c>
      <c r="E399" s="14" t="s">
        <v>2154</v>
      </c>
      <c r="F399" s="14" t="s">
        <v>7300</v>
      </c>
      <c r="G399" s="207" t="s">
        <v>2108</v>
      </c>
      <c r="H399" s="16" t="s">
        <v>2500</v>
      </c>
      <c r="I399" s="222">
        <v>8172</v>
      </c>
      <c r="J399" s="230">
        <v>1107</v>
      </c>
      <c r="K399" s="231">
        <v>48</v>
      </c>
      <c r="L399" s="116">
        <v>1392.08</v>
      </c>
      <c r="M399" s="12">
        <f t="shared" si="47"/>
        <v>5.8737151000000003E-3</v>
      </c>
      <c r="N399" s="12">
        <f t="shared" si="48"/>
        <v>4.6708540999999999E-3</v>
      </c>
      <c r="O399" s="17">
        <f t="shared" si="49"/>
        <v>5.3652680000000001E-4</v>
      </c>
      <c r="P399" s="95">
        <f t="shared" si="50"/>
        <v>643832</v>
      </c>
      <c r="Q399" s="185">
        <f>MIN(P399:P399)</f>
        <v>643832</v>
      </c>
    </row>
    <row r="400" spans="1:17" hidden="1">
      <c r="A400" s="25" t="s">
        <v>5203</v>
      </c>
      <c r="B400" s="13" t="s">
        <v>668</v>
      </c>
      <c r="C400" s="14" t="s">
        <v>2123</v>
      </c>
      <c r="D400" s="14" t="s">
        <v>2130</v>
      </c>
      <c r="E400" s="14" t="s">
        <v>2156</v>
      </c>
      <c r="F400" s="14" t="s">
        <v>7299</v>
      </c>
      <c r="G400" s="207" t="s">
        <v>2107</v>
      </c>
      <c r="H400" s="16" t="s">
        <v>2501</v>
      </c>
      <c r="I400" s="222">
        <v>5315</v>
      </c>
      <c r="J400" s="230">
        <v>798</v>
      </c>
      <c r="K400" s="231">
        <v>36</v>
      </c>
      <c r="L400" s="116">
        <v>1385.63</v>
      </c>
      <c r="M400" s="12">
        <f t="shared" si="47"/>
        <v>6.7732831000000002E-3</v>
      </c>
      <c r="N400" s="12">
        <f t="shared" si="48"/>
        <v>3.9008102999999999E-3</v>
      </c>
      <c r="O400" s="17">
        <f t="shared" si="49"/>
        <v>4.4807419999999998E-4</v>
      </c>
      <c r="P400" s="95">
        <f t="shared" si="50"/>
        <v>537689</v>
      </c>
      <c r="Q400" s="185">
        <f>MIN(P400:P400)</f>
        <v>537689</v>
      </c>
    </row>
    <row r="401" spans="1:17" hidden="1">
      <c r="A401" s="25" t="s">
        <v>5204</v>
      </c>
      <c r="B401" s="13" t="s">
        <v>669</v>
      </c>
      <c r="C401" s="14" t="s">
        <v>2123</v>
      </c>
      <c r="D401" s="14" t="s">
        <v>2130</v>
      </c>
      <c r="E401" s="14" t="s">
        <v>2169</v>
      </c>
      <c r="F401" s="14" t="s">
        <v>7299</v>
      </c>
      <c r="G401" s="207" t="s">
        <v>2107</v>
      </c>
      <c r="H401" s="16" t="s">
        <v>2502</v>
      </c>
      <c r="I401" s="222">
        <v>6096</v>
      </c>
      <c r="J401" s="230">
        <v>795</v>
      </c>
      <c r="K401" s="231">
        <v>42</v>
      </c>
      <c r="L401" s="116">
        <v>1104.33</v>
      </c>
      <c r="M401" s="12">
        <f t="shared" si="47"/>
        <v>6.8897636999999999E-3</v>
      </c>
      <c r="N401" s="12">
        <f t="shared" si="48"/>
        <v>4.9598960999999997E-3</v>
      </c>
      <c r="O401" s="17">
        <f t="shared" si="49"/>
        <v>5.6972819999999999E-4</v>
      </c>
      <c r="P401" s="95">
        <f t="shared" si="50"/>
        <v>683673</v>
      </c>
      <c r="Q401" s="185">
        <f>MIN(P401:P401)</f>
        <v>683673</v>
      </c>
    </row>
    <row r="402" spans="1:17" hidden="1">
      <c r="A402" s="25" t="s">
        <v>5205</v>
      </c>
      <c r="B402" s="13" t="s">
        <v>670</v>
      </c>
      <c r="C402" s="14" t="s">
        <v>2123</v>
      </c>
      <c r="D402" s="14" t="s">
        <v>2154</v>
      </c>
      <c r="E402" s="14" t="s">
        <v>2115</v>
      </c>
      <c r="F402" s="14" t="s">
        <v>7298</v>
      </c>
      <c r="G402" s="207" t="s">
        <v>2106</v>
      </c>
      <c r="H402" s="16" t="s">
        <v>2503</v>
      </c>
      <c r="I402" s="222">
        <v>19734</v>
      </c>
      <c r="J402" s="230">
        <v>2610</v>
      </c>
      <c r="K402" s="231">
        <v>49</v>
      </c>
      <c r="L402" s="116">
        <v>2637.9</v>
      </c>
      <c r="M402" s="12">
        <f t="shared" si="47"/>
        <v>2.4830242E-3</v>
      </c>
      <c r="N402" s="12">
        <f t="shared" si="48"/>
        <v>2.4567622E-3</v>
      </c>
      <c r="O402" s="17">
        <f t="shared" si="49"/>
        <v>2.8220079999999998E-4</v>
      </c>
      <c r="P402" s="95">
        <f t="shared" si="50"/>
        <v>338640</v>
      </c>
      <c r="Q402" s="185">
        <f>MIN(P402:P402)</f>
        <v>338640</v>
      </c>
    </row>
    <row r="403" spans="1:17" hidden="1">
      <c r="A403" s="25" t="s">
        <v>5206</v>
      </c>
      <c r="B403" s="13" t="s">
        <v>671</v>
      </c>
      <c r="C403" s="14" t="s">
        <v>2123</v>
      </c>
      <c r="D403" s="14" t="s">
        <v>2154</v>
      </c>
      <c r="E403" s="14" t="s">
        <v>2114</v>
      </c>
      <c r="F403" s="14" t="s">
        <v>7299</v>
      </c>
      <c r="G403" s="207" t="s">
        <v>2107</v>
      </c>
      <c r="H403" s="16" t="s">
        <v>2504</v>
      </c>
      <c r="I403" s="222">
        <v>3828</v>
      </c>
      <c r="J403" s="230">
        <v>469</v>
      </c>
      <c r="K403" s="231">
        <v>28</v>
      </c>
      <c r="L403" s="116">
        <v>1243.5</v>
      </c>
      <c r="M403" s="12">
        <f t="shared" si="47"/>
        <v>7.3145244999999999E-3</v>
      </c>
      <c r="N403" s="12">
        <f t="shared" si="48"/>
        <v>2.7587550999999999E-3</v>
      </c>
      <c r="O403" s="17">
        <f t="shared" si="49"/>
        <v>3.168898E-4</v>
      </c>
      <c r="P403" s="95">
        <f t="shared" si="50"/>
        <v>380267</v>
      </c>
      <c r="Q403" s="185">
        <f>MIN(P403:P403)</f>
        <v>380267</v>
      </c>
    </row>
    <row r="404" spans="1:17" hidden="1">
      <c r="A404" s="25" t="s">
        <v>5207</v>
      </c>
      <c r="B404" s="13" t="s">
        <v>672</v>
      </c>
      <c r="C404" s="14" t="s">
        <v>2123</v>
      </c>
      <c r="D404" s="14" t="s">
        <v>2154</v>
      </c>
      <c r="E404" s="14" t="s">
        <v>2117</v>
      </c>
      <c r="F404" s="14" t="s">
        <v>7299</v>
      </c>
      <c r="G404" s="207" t="s">
        <v>2107</v>
      </c>
      <c r="H404" s="16" t="s">
        <v>2505</v>
      </c>
      <c r="I404" s="222">
        <v>5642</v>
      </c>
      <c r="J404" s="230">
        <v>821</v>
      </c>
      <c r="K404" s="231">
        <v>51</v>
      </c>
      <c r="L404" s="116">
        <v>1118.1300000000001</v>
      </c>
      <c r="M404" s="12">
        <f t="shared" si="47"/>
        <v>9.0393477000000003E-3</v>
      </c>
      <c r="N404" s="12">
        <f t="shared" si="48"/>
        <v>6.6372465E-3</v>
      </c>
      <c r="O404" s="17">
        <f t="shared" si="49"/>
        <v>7.6240029999999999E-4</v>
      </c>
      <c r="P404" s="95">
        <f t="shared" si="50"/>
        <v>914880</v>
      </c>
      <c r="Q404" s="185">
        <f>MIN(P404:P404)</f>
        <v>914880</v>
      </c>
    </row>
    <row r="405" spans="1:17" hidden="1">
      <c r="A405" s="25" t="s">
        <v>5208</v>
      </c>
      <c r="B405" s="13" t="s">
        <v>673</v>
      </c>
      <c r="C405" s="14" t="s">
        <v>2123</v>
      </c>
      <c r="D405" s="14" t="s">
        <v>2154</v>
      </c>
      <c r="E405" s="14" t="s">
        <v>2119</v>
      </c>
      <c r="F405" s="14" t="s">
        <v>7299</v>
      </c>
      <c r="G405" s="207" t="s">
        <v>2107</v>
      </c>
      <c r="H405" s="16" t="s">
        <v>2506</v>
      </c>
      <c r="I405" s="222">
        <v>2462</v>
      </c>
      <c r="J405" s="230">
        <v>318</v>
      </c>
      <c r="K405" s="231">
        <v>46</v>
      </c>
      <c r="L405" s="116">
        <v>1154.8</v>
      </c>
      <c r="M405" s="12">
        <f t="shared" si="47"/>
        <v>1.86839967E-2</v>
      </c>
      <c r="N405" s="12">
        <f t="shared" si="48"/>
        <v>5.1450562000000004E-3</v>
      </c>
      <c r="O405" s="17">
        <f t="shared" si="49"/>
        <v>5.9099700000000001E-4</v>
      </c>
      <c r="P405" s="95">
        <f t="shared" si="50"/>
        <v>709196</v>
      </c>
      <c r="Q405" s="185">
        <f>MIN(P405:P405)</f>
        <v>709196</v>
      </c>
    </row>
    <row r="406" spans="1:17" hidden="1">
      <c r="A406" s="25" t="s">
        <v>5209</v>
      </c>
      <c r="B406" s="13" t="s">
        <v>674</v>
      </c>
      <c r="C406" s="14" t="s">
        <v>2123</v>
      </c>
      <c r="D406" s="14" t="s">
        <v>2154</v>
      </c>
      <c r="E406" s="14" t="s">
        <v>2121</v>
      </c>
      <c r="F406" s="14" t="s">
        <v>7300</v>
      </c>
      <c r="G406" s="207" t="s">
        <v>2108</v>
      </c>
      <c r="H406" s="16" t="s">
        <v>2507</v>
      </c>
      <c r="I406" s="222">
        <v>6486</v>
      </c>
      <c r="J406" s="230">
        <v>977</v>
      </c>
      <c r="K406" s="231">
        <v>27</v>
      </c>
      <c r="L406" s="116">
        <v>1242.54</v>
      </c>
      <c r="M406" s="12">
        <f t="shared" si="47"/>
        <v>4.1628122000000002E-3</v>
      </c>
      <c r="N406" s="12">
        <f t="shared" si="48"/>
        <v>3.2731883999999999E-3</v>
      </c>
      <c r="O406" s="17">
        <f t="shared" si="49"/>
        <v>3.7598120000000002E-4</v>
      </c>
      <c r="P406" s="95">
        <f t="shared" si="50"/>
        <v>451177</v>
      </c>
      <c r="Q406" s="185">
        <f>MIN(P406:P406)</f>
        <v>451177</v>
      </c>
    </row>
    <row r="407" spans="1:17" hidden="1">
      <c r="A407" s="25" t="s">
        <v>5210</v>
      </c>
      <c r="B407" s="13" t="s">
        <v>675</v>
      </c>
      <c r="C407" s="14" t="s">
        <v>2123</v>
      </c>
      <c r="D407" s="14" t="s">
        <v>2154</v>
      </c>
      <c r="E407" s="14" t="s">
        <v>2123</v>
      </c>
      <c r="F407" s="14" t="s">
        <v>7300</v>
      </c>
      <c r="G407" s="207" t="s">
        <v>2108</v>
      </c>
      <c r="H407" s="16" t="s">
        <v>2508</v>
      </c>
      <c r="I407" s="222">
        <v>5679</v>
      </c>
      <c r="J407" s="230">
        <v>733</v>
      </c>
      <c r="K407" s="231">
        <v>94</v>
      </c>
      <c r="L407" s="116">
        <v>1038.52</v>
      </c>
      <c r="M407" s="12">
        <f t="shared" si="47"/>
        <v>1.6552209799999999E-2</v>
      </c>
      <c r="N407" s="12">
        <f t="shared" si="48"/>
        <v>1.16827502E-2</v>
      </c>
      <c r="O407" s="17">
        <f t="shared" si="49"/>
        <v>1.3419621E-3</v>
      </c>
      <c r="P407" s="95">
        <f t="shared" si="50"/>
        <v>1610354</v>
      </c>
      <c r="Q407" s="185">
        <f>MIN(P407:P407)</f>
        <v>1610354</v>
      </c>
    </row>
    <row r="408" spans="1:17" hidden="1">
      <c r="A408" s="25" t="s">
        <v>5211</v>
      </c>
      <c r="B408" s="13" t="s">
        <v>676</v>
      </c>
      <c r="C408" s="14" t="s">
        <v>2123</v>
      </c>
      <c r="D408" s="14" t="s">
        <v>2154</v>
      </c>
      <c r="E408" s="14" t="s">
        <v>2130</v>
      </c>
      <c r="F408" s="14" t="s">
        <v>7299</v>
      </c>
      <c r="G408" s="207" t="s">
        <v>2107</v>
      </c>
      <c r="H408" s="16" t="s">
        <v>2503</v>
      </c>
      <c r="I408" s="222">
        <v>12137</v>
      </c>
      <c r="J408" s="230">
        <v>2018</v>
      </c>
      <c r="K408" s="231">
        <v>41</v>
      </c>
      <c r="L408" s="116">
        <v>1660.6</v>
      </c>
      <c r="M408" s="12">
        <f t="shared" si="47"/>
        <v>3.3781000000000002E-3</v>
      </c>
      <c r="N408" s="12">
        <f t="shared" si="48"/>
        <v>4.1051461999999997E-3</v>
      </c>
      <c r="O408" s="17">
        <f t="shared" si="49"/>
        <v>4.7154569999999999E-4</v>
      </c>
      <c r="P408" s="95">
        <f t="shared" si="50"/>
        <v>565854</v>
      </c>
      <c r="Q408" s="185">
        <f>MIN(P408:P408)</f>
        <v>565854</v>
      </c>
    </row>
    <row r="409" spans="1:17" hidden="1">
      <c r="A409" s="25" t="s">
        <v>5212</v>
      </c>
      <c r="B409" s="13" t="s">
        <v>677</v>
      </c>
      <c r="C409" s="14" t="s">
        <v>2123</v>
      </c>
      <c r="D409" s="14" t="s">
        <v>2154</v>
      </c>
      <c r="E409" s="14" t="s">
        <v>2154</v>
      </c>
      <c r="F409" s="14" t="s">
        <v>7299</v>
      </c>
      <c r="G409" s="207" t="s">
        <v>2107</v>
      </c>
      <c r="H409" s="16" t="s">
        <v>2509</v>
      </c>
      <c r="I409" s="222">
        <v>5439</v>
      </c>
      <c r="J409" s="230">
        <v>714</v>
      </c>
      <c r="K409" s="231">
        <v>56</v>
      </c>
      <c r="L409" s="116">
        <v>1831.24</v>
      </c>
      <c r="M409" s="12">
        <f t="shared" si="47"/>
        <v>1.02960102E-2</v>
      </c>
      <c r="N409" s="12">
        <f t="shared" si="48"/>
        <v>4.0144116999999997E-3</v>
      </c>
      <c r="O409" s="17">
        <f t="shared" si="49"/>
        <v>4.6112330000000002E-4</v>
      </c>
      <c r="P409" s="95">
        <f t="shared" si="50"/>
        <v>553347</v>
      </c>
      <c r="Q409" s="185">
        <f>MIN(P409:P409)</f>
        <v>553347</v>
      </c>
    </row>
    <row r="410" spans="1:17" hidden="1">
      <c r="A410" s="25" t="s">
        <v>5213</v>
      </c>
      <c r="B410" s="13" t="s">
        <v>678</v>
      </c>
      <c r="C410" s="14" t="s">
        <v>2123</v>
      </c>
      <c r="D410" s="14" t="s">
        <v>2154</v>
      </c>
      <c r="E410" s="14" t="s">
        <v>2156</v>
      </c>
      <c r="F410" s="14" t="s">
        <v>7299</v>
      </c>
      <c r="G410" s="207" t="s">
        <v>2107</v>
      </c>
      <c r="H410" s="16" t="s">
        <v>2510</v>
      </c>
      <c r="I410" s="222">
        <v>6186</v>
      </c>
      <c r="J410" s="230">
        <v>906</v>
      </c>
      <c r="K410" s="231">
        <v>26</v>
      </c>
      <c r="L410" s="116">
        <v>901.22</v>
      </c>
      <c r="M410" s="12">
        <f t="shared" si="47"/>
        <v>4.2030391E-3</v>
      </c>
      <c r="N410" s="12">
        <f t="shared" si="48"/>
        <v>4.2253315999999999E-3</v>
      </c>
      <c r="O410" s="17">
        <f t="shared" si="49"/>
        <v>4.8535100000000002E-4</v>
      </c>
      <c r="P410" s="95">
        <f t="shared" si="50"/>
        <v>582421</v>
      </c>
      <c r="Q410" s="185">
        <f>MIN(P410:P410)</f>
        <v>582421</v>
      </c>
    </row>
    <row r="411" spans="1:17" hidden="1">
      <c r="A411" s="25" t="s">
        <v>5214</v>
      </c>
      <c r="B411" s="13" t="s">
        <v>679</v>
      </c>
      <c r="C411" s="14" t="s">
        <v>2123</v>
      </c>
      <c r="D411" s="14" t="s">
        <v>2154</v>
      </c>
      <c r="E411" s="14" t="s">
        <v>2169</v>
      </c>
      <c r="F411" s="14" t="s">
        <v>7300</v>
      </c>
      <c r="G411" s="207" t="s">
        <v>2108</v>
      </c>
      <c r="H411" s="16" t="s">
        <v>2511</v>
      </c>
      <c r="I411" s="222">
        <v>4942</v>
      </c>
      <c r="J411" s="230">
        <v>723</v>
      </c>
      <c r="K411" s="231">
        <v>38</v>
      </c>
      <c r="L411" s="116">
        <v>1317.14</v>
      </c>
      <c r="M411" s="12">
        <f t="shared" si="47"/>
        <v>7.6891946000000001E-3</v>
      </c>
      <c r="N411" s="12">
        <f t="shared" si="48"/>
        <v>4.2207264000000003E-3</v>
      </c>
      <c r="O411" s="17">
        <f t="shared" si="49"/>
        <v>4.8482199999999999E-4</v>
      </c>
      <c r="P411" s="95">
        <f t="shared" si="50"/>
        <v>581786</v>
      </c>
      <c r="Q411" s="185">
        <f>MIN(P411:P411)</f>
        <v>581786</v>
      </c>
    </row>
    <row r="412" spans="1:17" hidden="1">
      <c r="A412" s="25" t="s">
        <v>5215</v>
      </c>
      <c r="B412" s="13" t="s">
        <v>680</v>
      </c>
      <c r="C412" s="14" t="s">
        <v>2123</v>
      </c>
      <c r="D412" s="14" t="s">
        <v>2154</v>
      </c>
      <c r="E412" s="14" t="s">
        <v>2171</v>
      </c>
      <c r="F412" s="14" t="s">
        <v>7299</v>
      </c>
      <c r="G412" s="207" t="s">
        <v>2107</v>
      </c>
      <c r="H412" s="16" t="s">
        <v>2512</v>
      </c>
      <c r="I412" s="222">
        <v>3687</v>
      </c>
      <c r="J412" s="230">
        <v>558</v>
      </c>
      <c r="K412" s="231">
        <v>73</v>
      </c>
      <c r="L412" s="116">
        <v>772.23</v>
      </c>
      <c r="M412" s="12">
        <f t="shared" si="47"/>
        <v>1.9799294799999999E-2</v>
      </c>
      <c r="N412" s="12">
        <f t="shared" si="48"/>
        <v>1.4306626899999999E-2</v>
      </c>
      <c r="O412" s="17">
        <f t="shared" si="49"/>
        <v>1.6433588E-3</v>
      </c>
      <c r="P412" s="95">
        <f t="shared" si="50"/>
        <v>1972030</v>
      </c>
      <c r="Q412" s="185">
        <f>MIN(P412:P412)</f>
        <v>1972030</v>
      </c>
    </row>
    <row r="413" spans="1:17" hidden="1">
      <c r="A413" s="25" t="s">
        <v>5216</v>
      </c>
      <c r="B413" s="13" t="s">
        <v>681</v>
      </c>
      <c r="C413" s="14" t="s">
        <v>2123</v>
      </c>
      <c r="D413" s="14" t="s">
        <v>2154</v>
      </c>
      <c r="E413" s="14" t="s">
        <v>2172</v>
      </c>
      <c r="F413" s="14" t="s">
        <v>7299</v>
      </c>
      <c r="G413" s="207" t="s">
        <v>2107</v>
      </c>
      <c r="H413" s="16" t="s">
        <v>2513</v>
      </c>
      <c r="I413" s="222">
        <v>4789</v>
      </c>
      <c r="J413" s="230">
        <v>683</v>
      </c>
      <c r="K413" s="231">
        <v>37</v>
      </c>
      <c r="L413" s="116">
        <v>826.65</v>
      </c>
      <c r="M413" s="12">
        <f t="shared" si="47"/>
        <v>7.7260387999999996E-3</v>
      </c>
      <c r="N413" s="12">
        <f t="shared" si="48"/>
        <v>6.3834566999999998E-3</v>
      </c>
      <c r="O413" s="17">
        <f t="shared" si="49"/>
        <v>7.3324830000000003E-4</v>
      </c>
      <c r="P413" s="95">
        <f t="shared" si="50"/>
        <v>879897</v>
      </c>
      <c r="Q413" s="185">
        <f>MIN(P413:P413)</f>
        <v>879897</v>
      </c>
    </row>
    <row r="414" spans="1:17" hidden="1">
      <c r="A414" s="25" t="s">
        <v>5217</v>
      </c>
      <c r="B414" s="13" t="s">
        <v>682</v>
      </c>
      <c r="C414" s="14" t="s">
        <v>2123</v>
      </c>
      <c r="D414" s="14" t="s">
        <v>2154</v>
      </c>
      <c r="E414" s="14" t="s">
        <v>2174</v>
      </c>
      <c r="F414" s="14" t="s">
        <v>7299</v>
      </c>
      <c r="G414" s="207" t="s">
        <v>2107</v>
      </c>
      <c r="H414" s="16" t="s">
        <v>2514</v>
      </c>
      <c r="I414" s="222">
        <v>2964</v>
      </c>
      <c r="J414" s="230">
        <v>395</v>
      </c>
      <c r="K414" s="231">
        <v>18</v>
      </c>
      <c r="L414" s="116">
        <v>1506.07</v>
      </c>
      <c r="M414" s="12">
        <f t="shared" si="47"/>
        <v>6.0728743999999999E-3</v>
      </c>
      <c r="N414" s="12">
        <f t="shared" si="48"/>
        <v>1.5927449E-3</v>
      </c>
      <c r="O414" s="17">
        <f t="shared" si="49"/>
        <v>1.8295369999999999E-4</v>
      </c>
      <c r="P414" s="95">
        <f t="shared" si="50"/>
        <v>219544</v>
      </c>
      <c r="Q414" s="185">
        <f>MIN(P414:P414)</f>
        <v>219544</v>
      </c>
    </row>
    <row r="415" spans="1:17" hidden="1">
      <c r="A415" s="25" t="s">
        <v>5218</v>
      </c>
      <c r="B415" s="13" t="s">
        <v>683</v>
      </c>
      <c r="C415" s="14" t="s">
        <v>2123</v>
      </c>
      <c r="D415" s="14" t="s">
        <v>2156</v>
      </c>
      <c r="E415" s="14" t="s">
        <v>2115</v>
      </c>
      <c r="F415" s="14" t="s">
        <v>7300</v>
      </c>
      <c r="G415" s="207" t="s">
        <v>2108</v>
      </c>
      <c r="H415" s="16" t="s">
        <v>2515</v>
      </c>
      <c r="I415" s="222">
        <v>12699</v>
      </c>
      <c r="J415" s="230">
        <v>1826</v>
      </c>
      <c r="K415" s="231">
        <v>53</v>
      </c>
      <c r="L415" s="116">
        <v>1623.43</v>
      </c>
      <c r="M415" s="12">
        <f t="shared" si="47"/>
        <v>4.1735569E-3</v>
      </c>
      <c r="N415" s="12">
        <f t="shared" si="48"/>
        <v>4.6943291999999998E-3</v>
      </c>
      <c r="O415" s="17">
        <f t="shared" si="49"/>
        <v>5.3922330000000002E-4</v>
      </c>
      <c r="P415" s="95">
        <f t="shared" si="50"/>
        <v>647067</v>
      </c>
      <c r="Q415" s="185">
        <f>MIN(P415:P415)</f>
        <v>647067</v>
      </c>
    </row>
    <row r="416" spans="1:17" hidden="1">
      <c r="A416" s="25" t="s">
        <v>5219</v>
      </c>
      <c r="B416" s="13" t="s">
        <v>684</v>
      </c>
      <c r="C416" s="14" t="s">
        <v>2123</v>
      </c>
      <c r="D416" s="14" t="s">
        <v>2156</v>
      </c>
      <c r="E416" s="14" t="s">
        <v>2114</v>
      </c>
      <c r="F416" s="14" t="s">
        <v>7299</v>
      </c>
      <c r="G416" s="207" t="s">
        <v>2107</v>
      </c>
      <c r="H416" s="16" t="s">
        <v>2516</v>
      </c>
      <c r="I416" s="222">
        <v>3734</v>
      </c>
      <c r="J416" s="230">
        <v>557</v>
      </c>
      <c r="K416" s="231">
        <v>7</v>
      </c>
      <c r="L416" s="116">
        <v>906.33</v>
      </c>
      <c r="M416" s="12">
        <f t="shared" si="47"/>
        <v>1.8746652E-3</v>
      </c>
      <c r="N416" s="12">
        <f t="shared" si="48"/>
        <v>1.1521063000000001E-3</v>
      </c>
      <c r="O416" s="17">
        <f t="shared" si="49"/>
        <v>1.323389E-4</v>
      </c>
      <c r="P416" s="95">
        <f t="shared" si="50"/>
        <v>158806</v>
      </c>
      <c r="Q416" s="185">
        <f>MIN(P416:P416)</f>
        <v>158806</v>
      </c>
    </row>
    <row r="417" spans="1:17" hidden="1">
      <c r="A417" s="25" t="s">
        <v>5220</v>
      </c>
      <c r="B417" s="13" t="s">
        <v>685</v>
      </c>
      <c r="C417" s="14" t="s">
        <v>2123</v>
      </c>
      <c r="D417" s="14" t="s">
        <v>2156</v>
      </c>
      <c r="E417" s="14" t="s">
        <v>2117</v>
      </c>
      <c r="F417" s="14" t="s">
        <v>7300</v>
      </c>
      <c r="G417" s="207" t="s">
        <v>2108</v>
      </c>
      <c r="H417" s="16" t="s">
        <v>2517</v>
      </c>
      <c r="I417" s="222">
        <v>10863</v>
      </c>
      <c r="J417" s="230">
        <v>1422</v>
      </c>
      <c r="K417" s="231">
        <v>49</v>
      </c>
      <c r="L417" s="116">
        <v>1515.96</v>
      </c>
      <c r="M417" s="12">
        <f t="shared" si="47"/>
        <v>4.5107243999999999E-3</v>
      </c>
      <c r="N417" s="12">
        <f t="shared" si="48"/>
        <v>4.2311472999999999E-3</v>
      </c>
      <c r="O417" s="17">
        <f t="shared" si="49"/>
        <v>4.8601900000000002E-4</v>
      </c>
      <c r="P417" s="95">
        <f t="shared" si="50"/>
        <v>583222</v>
      </c>
      <c r="Q417" s="185">
        <f>MIN(P417:P417)</f>
        <v>583222</v>
      </c>
    </row>
    <row r="418" spans="1:17" hidden="1">
      <c r="A418" s="25" t="s">
        <v>5221</v>
      </c>
      <c r="B418" s="13" t="s">
        <v>686</v>
      </c>
      <c r="C418" s="14" t="s">
        <v>2123</v>
      </c>
      <c r="D418" s="14" t="s">
        <v>2156</v>
      </c>
      <c r="E418" s="14" t="s">
        <v>2119</v>
      </c>
      <c r="F418" s="14" t="s">
        <v>7299</v>
      </c>
      <c r="G418" s="207" t="s">
        <v>2107</v>
      </c>
      <c r="H418" s="16" t="s">
        <v>2518</v>
      </c>
      <c r="I418" s="222">
        <v>8964</v>
      </c>
      <c r="J418" s="230">
        <v>1384</v>
      </c>
      <c r="K418" s="231">
        <v>65</v>
      </c>
      <c r="L418" s="116">
        <v>1645.76</v>
      </c>
      <c r="M418" s="12">
        <f t="shared" si="47"/>
        <v>7.2512271000000003E-3</v>
      </c>
      <c r="N418" s="12">
        <f t="shared" si="48"/>
        <v>6.0979110999999997E-3</v>
      </c>
      <c r="O418" s="17">
        <f t="shared" si="49"/>
        <v>7.0044849999999995E-4</v>
      </c>
      <c r="P418" s="95">
        <f t="shared" si="50"/>
        <v>840538</v>
      </c>
      <c r="Q418" s="185">
        <f>MIN(P418:P418)</f>
        <v>840538</v>
      </c>
    </row>
    <row r="419" spans="1:17" hidden="1">
      <c r="A419" s="25" t="s">
        <v>5222</v>
      </c>
      <c r="B419" s="13" t="s">
        <v>687</v>
      </c>
      <c r="C419" s="14" t="s">
        <v>2123</v>
      </c>
      <c r="D419" s="14" t="s">
        <v>2156</v>
      </c>
      <c r="E419" s="14" t="s">
        <v>2121</v>
      </c>
      <c r="F419" s="14" t="s">
        <v>7299</v>
      </c>
      <c r="G419" s="207" t="s">
        <v>2107</v>
      </c>
      <c r="H419" s="16" t="s">
        <v>2519</v>
      </c>
      <c r="I419" s="222">
        <v>14879</v>
      </c>
      <c r="J419" s="230">
        <v>2962</v>
      </c>
      <c r="K419" s="231">
        <v>24</v>
      </c>
      <c r="L419" s="116">
        <v>2140.41</v>
      </c>
      <c r="M419" s="12">
        <f t="shared" si="47"/>
        <v>1.6130115999999999E-3</v>
      </c>
      <c r="N419" s="12">
        <f t="shared" si="48"/>
        <v>2.2321611999999999E-3</v>
      </c>
      <c r="O419" s="17">
        <f t="shared" si="49"/>
        <v>2.5640150000000002E-4</v>
      </c>
      <c r="P419" s="95">
        <f t="shared" si="50"/>
        <v>307681</v>
      </c>
      <c r="Q419" s="185">
        <f>MIN(P419:P419)</f>
        <v>307681</v>
      </c>
    </row>
    <row r="420" spans="1:17" hidden="1">
      <c r="A420" s="25" t="s">
        <v>5223</v>
      </c>
      <c r="B420" s="13" t="s">
        <v>688</v>
      </c>
      <c r="C420" s="14" t="s">
        <v>2123</v>
      </c>
      <c r="D420" s="14" t="s">
        <v>2156</v>
      </c>
      <c r="E420" s="14" t="s">
        <v>2123</v>
      </c>
      <c r="F420" s="14" t="s">
        <v>7299</v>
      </c>
      <c r="G420" s="207" t="s">
        <v>2107</v>
      </c>
      <c r="H420" s="16" t="s">
        <v>2520</v>
      </c>
      <c r="I420" s="222">
        <v>8323</v>
      </c>
      <c r="J420" s="230">
        <v>1282</v>
      </c>
      <c r="K420" s="231">
        <v>35</v>
      </c>
      <c r="L420" s="116">
        <v>1368.75</v>
      </c>
      <c r="M420" s="12">
        <f t="shared" si="47"/>
        <v>4.2052143999999998E-3</v>
      </c>
      <c r="N420" s="12">
        <f t="shared" si="48"/>
        <v>3.9386921000000002E-3</v>
      </c>
      <c r="O420" s="17">
        <f t="shared" si="49"/>
        <v>4.5242559999999999E-4</v>
      </c>
      <c r="P420" s="95">
        <f t="shared" si="50"/>
        <v>542910</v>
      </c>
      <c r="Q420" s="185">
        <f>MIN(P420:P420)</f>
        <v>542910</v>
      </c>
    </row>
    <row r="421" spans="1:17" hidden="1">
      <c r="A421" s="25" t="s">
        <v>5224</v>
      </c>
      <c r="B421" s="13" t="s">
        <v>689</v>
      </c>
      <c r="C421" s="14" t="s">
        <v>2123</v>
      </c>
      <c r="D421" s="14" t="s">
        <v>2156</v>
      </c>
      <c r="E421" s="14" t="s">
        <v>2130</v>
      </c>
      <c r="F421" s="14" t="s">
        <v>7299</v>
      </c>
      <c r="G421" s="207" t="s">
        <v>2107</v>
      </c>
      <c r="H421" s="16" t="s">
        <v>2521</v>
      </c>
      <c r="I421" s="222">
        <v>15516</v>
      </c>
      <c r="J421" s="230">
        <v>2542</v>
      </c>
      <c r="K421" s="231">
        <v>37</v>
      </c>
      <c r="L421" s="116">
        <v>2377.73</v>
      </c>
      <c r="M421" s="12">
        <f t="shared" si="47"/>
        <v>2.3846352E-3</v>
      </c>
      <c r="N421" s="12">
        <f t="shared" si="48"/>
        <v>2.5493821999999998E-3</v>
      </c>
      <c r="O421" s="17">
        <f t="shared" si="49"/>
        <v>2.9283979999999998E-4</v>
      </c>
      <c r="P421" s="95">
        <f t="shared" si="50"/>
        <v>351407</v>
      </c>
      <c r="Q421" s="185">
        <f>MIN(P421:P421)</f>
        <v>351407</v>
      </c>
    </row>
    <row r="422" spans="1:17" hidden="1">
      <c r="A422" s="25" t="s">
        <v>5225</v>
      </c>
      <c r="B422" s="13" t="s">
        <v>690</v>
      </c>
      <c r="C422" s="14" t="s">
        <v>2123</v>
      </c>
      <c r="D422" s="14" t="s">
        <v>2156</v>
      </c>
      <c r="E422" s="14" t="s">
        <v>2154</v>
      </c>
      <c r="F422" s="14" t="s">
        <v>7299</v>
      </c>
      <c r="G422" s="207" t="s">
        <v>2107</v>
      </c>
      <c r="H422" s="16" t="s">
        <v>2522</v>
      </c>
      <c r="I422" s="222">
        <v>15968</v>
      </c>
      <c r="J422" s="230">
        <v>2747</v>
      </c>
      <c r="K422" s="231">
        <v>22</v>
      </c>
      <c r="L422" s="116">
        <v>2698.8</v>
      </c>
      <c r="M422" s="12">
        <f t="shared" si="47"/>
        <v>1.3777555E-3</v>
      </c>
      <c r="N422" s="12">
        <f t="shared" si="48"/>
        <v>1.4023619000000001E-3</v>
      </c>
      <c r="O422" s="17">
        <f t="shared" si="49"/>
        <v>1.6108499999999999E-4</v>
      </c>
      <c r="P422" s="95">
        <f t="shared" si="50"/>
        <v>193302</v>
      </c>
      <c r="Q422" s="185">
        <f>MIN(P422:P422)</f>
        <v>193302</v>
      </c>
    </row>
    <row r="423" spans="1:17" hidden="1">
      <c r="A423" s="25" t="s">
        <v>5226</v>
      </c>
      <c r="B423" s="13" t="s">
        <v>691</v>
      </c>
      <c r="C423" s="14" t="s">
        <v>2123</v>
      </c>
      <c r="D423" s="14" t="s">
        <v>2156</v>
      </c>
      <c r="E423" s="14" t="s">
        <v>2156</v>
      </c>
      <c r="F423" s="14" t="s">
        <v>7299</v>
      </c>
      <c r="G423" s="207" t="s">
        <v>2107</v>
      </c>
      <c r="H423" s="16" t="s">
        <v>2523</v>
      </c>
      <c r="I423" s="222">
        <v>4073</v>
      </c>
      <c r="J423" s="230">
        <v>552</v>
      </c>
      <c r="K423" s="231">
        <v>16</v>
      </c>
      <c r="L423" s="116">
        <v>1410.86</v>
      </c>
      <c r="M423" s="12">
        <f t="shared" si="47"/>
        <v>3.9283082999999998E-3</v>
      </c>
      <c r="N423" s="12">
        <f t="shared" si="48"/>
        <v>1.5369533999999999E-3</v>
      </c>
      <c r="O423" s="17">
        <f t="shared" si="49"/>
        <v>1.7654509999999999E-4</v>
      </c>
      <c r="P423" s="95">
        <f t="shared" si="50"/>
        <v>211854</v>
      </c>
      <c r="Q423" s="185">
        <f>MIN(P423:P423)</f>
        <v>211854</v>
      </c>
    </row>
    <row r="424" spans="1:17" hidden="1">
      <c r="A424" s="25" t="s">
        <v>5227</v>
      </c>
      <c r="B424" s="13" t="s">
        <v>692</v>
      </c>
      <c r="C424" s="14" t="s">
        <v>2123</v>
      </c>
      <c r="D424" s="14" t="s">
        <v>2156</v>
      </c>
      <c r="E424" s="14" t="s">
        <v>2169</v>
      </c>
      <c r="F424" s="14" t="s">
        <v>7299</v>
      </c>
      <c r="G424" s="207" t="s">
        <v>2107</v>
      </c>
      <c r="H424" s="16" t="s">
        <v>2524</v>
      </c>
      <c r="I424" s="222">
        <v>12040</v>
      </c>
      <c r="J424" s="230">
        <v>1979</v>
      </c>
      <c r="K424" s="231">
        <v>21</v>
      </c>
      <c r="L424" s="116">
        <v>1689.91</v>
      </c>
      <c r="M424" s="12">
        <f t="shared" si="47"/>
        <v>1.744186E-3</v>
      </c>
      <c r="N424" s="12">
        <f t="shared" si="48"/>
        <v>2.0425609E-3</v>
      </c>
      <c r="O424" s="17">
        <f t="shared" si="49"/>
        <v>2.346227E-4</v>
      </c>
      <c r="P424" s="95">
        <f t="shared" si="50"/>
        <v>281547</v>
      </c>
      <c r="Q424" s="185">
        <f>MIN(P424:P424)</f>
        <v>281547</v>
      </c>
    </row>
    <row r="425" spans="1:17" hidden="1">
      <c r="A425" s="25" t="s">
        <v>5228</v>
      </c>
      <c r="B425" s="13" t="s">
        <v>693</v>
      </c>
      <c r="C425" s="14" t="s">
        <v>2123</v>
      </c>
      <c r="D425" s="14" t="s">
        <v>2156</v>
      </c>
      <c r="E425" s="14" t="s">
        <v>2171</v>
      </c>
      <c r="F425" s="14" t="s">
        <v>7299</v>
      </c>
      <c r="G425" s="207" t="s">
        <v>2107</v>
      </c>
      <c r="H425" s="16" t="s">
        <v>2525</v>
      </c>
      <c r="I425" s="222">
        <v>22039</v>
      </c>
      <c r="J425" s="230">
        <v>3773</v>
      </c>
      <c r="K425" s="231">
        <v>47</v>
      </c>
      <c r="L425" s="116">
        <v>2436.09</v>
      </c>
      <c r="M425" s="12">
        <f t="shared" si="47"/>
        <v>2.1325831E-3</v>
      </c>
      <c r="N425" s="12">
        <f t="shared" si="48"/>
        <v>3.3029305000000001E-3</v>
      </c>
      <c r="O425" s="17">
        <f t="shared" si="49"/>
        <v>3.793976E-4</v>
      </c>
      <c r="P425" s="95">
        <f t="shared" si="50"/>
        <v>455277</v>
      </c>
      <c r="Q425" s="185">
        <f>MIN(P425:P425)</f>
        <v>455277</v>
      </c>
    </row>
    <row r="426" spans="1:17" hidden="1">
      <c r="A426" s="25" t="s">
        <v>5229</v>
      </c>
      <c r="B426" s="13" t="s">
        <v>694</v>
      </c>
      <c r="C426" s="14" t="s">
        <v>2123</v>
      </c>
      <c r="D426" s="14" t="s">
        <v>2156</v>
      </c>
      <c r="E426" s="14" t="s">
        <v>2172</v>
      </c>
      <c r="F426" s="14" t="s">
        <v>7299</v>
      </c>
      <c r="G426" s="207" t="s">
        <v>2107</v>
      </c>
      <c r="H426" s="16" t="s">
        <v>2526</v>
      </c>
      <c r="I426" s="222">
        <v>8164</v>
      </c>
      <c r="J426" s="230">
        <v>1355</v>
      </c>
      <c r="K426" s="231">
        <v>23</v>
      </c>
      <c r="L426" s="116">
        <v>1579.51</v>
      </c>
      <c r="M426" s="12">
        <f t="shared" si="47"/>
        <v>2.8172463999999999E-3</v>
      </c>
      <c r="N426" s="12">
        <f t="shared" si="48"/>
        <v>2.4168057E-3</v>
      </c>
      <c r="O426" s="17">
        <f t="shared" si="49"/>
        <v>2.7761110000000002E-4</v>
      </c>
      <c r="P426" s="95">
        <f t="shared" si="50"/>
        <v>333133</v>
      </c>
      <c r="Q426" s="185">
        <f>MIN(P426:P426)</f>
        <v>333133</v>
      </c>
    </row>
    <row r="427" spans="1:17" hidden="1">
      <c r="A427" s="25" t="s">
        <v>5230</v>
      </c>
      <c r="B427" s="13" t="s">
        <v>695</v>
      </c>
      <c r="C427" s="14" t="s">
        <v>2123</v>
      </c>
      <c r="D427" s="14" t="s">
        <v>2156</v>
      </c>
      <c r="E427" s="14" t="s">
        <v>2174</v>
      </c>
      <c r="F427" s="14" t="s">
        <v>7299</v>
      </c>
      <c r="G427" s="207" t="s">
        <v>2107</v>
      </c>
      <c r="H427" s="16" t="s">
        <v>2527</v>
      </c>
      <c r="I427" s="222">
        <v>6021</v>
      </c>
      <c r="J427" s="230">
        <v>919</v>
      </c>
      <c r="K427" s="231">
        <v>51</v>
      </c>
      <c r="L427" s="116">
        <v>1205.6600000000001</v>
      </c>
      <c r="M427" s="12">
        <f t="shared" si="47"/>
        <v>8.4703537000000006E-3</v>
      </c>
      <c r="N427" s="12">
        <f t="shared" si="48"/>
        <v>6.4564263E-3</v>
      </c>
      <c r="O427" s="17">
        <f t="shared" si="49"/>
        <v>7.4163009999999999E-4</v>
      </c>
      <c r="P427" s="95">
        <f t="shared" si="50"/>
        <v>889956</v>
      </c>
      <c r="Q427" s="185">
        <f>MIN(P427:P427)</f>
        <v>889956</v>
      </c>
    </row>
    <row r="428" spans="1:17" hidden="1">
      <c r="A428" s="25" t="s">
        <v>5231</v>
      </c>
      <c r="B428" s="13" t="s">
        <v>696</v>
      </c>
      <c r="C428" s="14" t="s">
        <v>2123</v>
      </c>
      <c r="D428" s="14" t="s">
        <v>2156</v>
      </c>
      <c r="E428" s="14" t="s">
        <v>2176</v>
      </c>
      <c r="F428" s="14" t="s">
        <v>7299</v>
      </c>
      <c r="G428" s="207" t="s">
        <v>2107</v>
      </c>
      <c r="H428" s="16" t="s">
        <v>2528</v>
      </c>
      <c r="I428" s="222">
        <v>14460</v>
      </c>
      <c r="J428" s="230">
        <v>2492</v>
      </c>
      <c r="K428" s="231">
        <v>3</v>
      </c>
      <c r="L428" s="116">
        <v>2042.2</v>
      </c>
      <c r="M428" s="12">
        <f t="shared" si="47"/>
        <v>2.0746879999999999E-4</v>
      </c>
      <c r="N428" s="12">
        <f t="shared" si="48"/>
        <v>2.531643E-4</v>
      </c>
      <c r="O428" s="17">
        <f t="shared" si="49"/>
        <v>2.90802E-5</v>
      </c>
      <c r="P428" s="95">
        <f t="shared" si="50"/>
        <v>34896</v>
      </c>
      <c r="Q428" s="185">
        <f>MIN(P428:P428)</f>
        <v>34896</v>
      </c>
    </row>
    <row r="429" spans="1:17" hidden="1">
      <c r="A429" s="25" t="s">
        <v>5232</v>
      </c>
      <c r="B429" s="13" t="s">
        <v>697</v>
      </c>
      <c r="C429" s="14" t="s">
        <v>2123</v>
      </c>
      <c r="D429" s="14" t="s">
        <v>2156</v>
      </c>
      <c r="E429" s="14" t="s">
        <v>2208</v>
      </c>
      <c r="F429" s="14" t="s">
        <v>7299</v>
      </c>
      <c r="G429" s="207" t="s">
        <v>2107</v>
      </c>
      <c r="H429" s="16" t="s">
        <v>2529</v>
      </c>
      <c r="I429" s="222">
        <v>4081</v>
      </c>
      <c r="J429" s="230">
        <v>492</v>
      </c>
      <c r="K429" s="231">
        <v>21</v>
      </c>
      <c r="L429" s="116">
        <v>1179.8399999999999</v>
      </c>
      <c r="M429" s="12">
        <f t="shared" si="47"/>
        <v>5.1457975000000003E-3</v>
      </c>
      <c r="N429" s="12">
        <f t="shared" si="48"/>
        <v>2.1458267999999998E-3</v>
      </c>
      <c r="O429" s="17">
        <f t="shared" si="49"/>
        <v>2.4648459999999998E-4</v>
      </c>
      <c r="P429" s="95">
        <f t="shared" si="50"/>
        <v>295781</v>
      </c>
      <c r="Q429" s="185">
        <f>MIN(P429:P429)</f>
        <v>295781</v>
      </c>
    </row>
    <row r="430" spans="1:17" hidden="1">
      <c r="A430" s="25" t="s">
        <v>5233</v>
      </c>
      <c r="B430" s="13" t="s">
        <v>698</v>
      </c>
      <c r="C430" s="14" t="s">
        <v>2123</v>
      </c>
      <c r="D430" s="14" t="s">
        <v>2156</v>
      </c>
      <c r="E430" s="14" t="s">
        <v>2212</v>
      </c>
      <c r="F430" s="14" t="s">
        <v>7299</v>
      </c>
      <c r="G430" s="207" t="s">
        <v>2107</v>
      </c>
      <c r="H430" s="16" t="s">
        <v>2530</v>
      </c>
      <c r="I430" s="222">
        <v>2645</v>
      </c>
      <c r="J430" s="230">
        <v>308</v>
      </c>
      <c r="K430" s="231">
        <v>17</v>
      </c>
      <c r="L430" s="116">
        <v>917</v>
      </c>
      <c r="M430" s="12">
        <f t="shared" si="47"/>
        <v>6.4272210999999999E-3</v>
      </c>
      <c r="N430" s="12">
        <f t="shared" si="48"/>
        <v>2.1587612E-3</v>
      </c>
      <c r="O430" s="17">
        <f t="shared" si="49"/>
        <v>2.4797030000000002E-4</v>
      </c>
      <c r="P430" s="95">
        <f t="shared" si="50"/>
        <v>297564</v>
      </c>
      <c r="Q430" s="185">
        <f>MIN(P430:P430)</f>
        <v>297564</v>
      </c>
    </row>
    <row r="431" spans="1:17" hidden="1">
      <c r="A431" s="25" t="s">
        <v>5234</v>
      </c>
      <c r="B431" s="13" t="s">
        <v>699</v>
      </c>
      <c r="C431" s="14" t="s">
        <v>2123</v>
      </c>
      <c r="D431" s="14" t="s">
        <v>2169</v>
      </c>
      <c r="E431" s="14" t="s">
        <v>2115</v>
      </c>
      <c r="F431" s="14" t="s">
        <v>7299</v>
      </c>
      <c r="G431" s="207" t="s">
        <v>2107</v>
      </c>
      <c r="H431" s="16" t="s">
        <v>2531</v>
      </c>
      <c r="I431" s="222">
        <v>7694</v>
      </c>
      <c r="J431" s="230">
        <v>1246</v>
      </c>
      <c r="K431" s="231">
        <v>39</v>
      </c>
      <c r="L431" s="116">
        <v>2911.77</v>
      </c>
      <c r="M431" s="12">
        <f t="shared" si="47"/>
        <v>5.0688848000000003E-3</v>
      </c>
      <c r="N431" s="12">
        <f t="shared" si="48"/>
        <v>2.1690691000000001E-3</v>
      </c>
      <c r="O431" s="17">
        <f t="shared" si="49"/>
        <v>2.4915430000000001E-4</v>
      </c>
      <c r="P431" s="95">
        <f t="shared" si="50"/>
        <v>298985</v>
      </c>
      <c r="Q431" s="185">
        <f>MIN(P431:P431)</f>
        <v>298985</v>
      </c>
    </row>
    <row r="432" spans="1:17" hidden="1">
      <c r="A432" s="25" t="s">
        <v>5235</v>
      </c>
      <c r="B432" s="13" t="s">
        <v>700</v>
      </c>
      <c r="C432" s="14" t="s">
        <v>2123</v>
      </c>
      <c r="D432" s="14" t="s">
        <v>2169</v>
      </c>
      <c r="E432" s="14" t="s">
        <v>2114</v>
      </c>
      <c r="F432" s="14" t="s">
        <v>7299</v>
      </c>
      <c r="G432" s="207" t="s">
        <v>2107</v>
      </c>
      <c r="H432" s="16" t="s">
        <v>2532</v>
      </c>
      <c r="I432" s="222">
        <v>5608</v>
      </c>
      <c r="J432" s="230">
        <v>911</v>
      </c>
      <c r="K432" s="231">
        <v>28</v>
      </c>
      <c r="L432" s="116">
        <v>2912.42</v>
      </c>
      <c r="M432" s="12">
        <f t="shared" si="47"/>
        <v>4.9928673000000003E-3</v>
      </c>
      <c r="N432" s="12">
        <f t="shared" si="48"/>
        <v>1.5617603E-3</v>
      </c>
      <c r="O432" s="17">
        <f t="shared" si="49"/>
        <v>1.793946E-4</v>
      </c>
      <c r="P432" s="95">
        <f t="shared" si="50"/>
        <v>215273</v>
      </c>
      <c r="Q432" s="185">
        <f>MIN(P432:P432)</f>
        <v>215273</v>
      </c>
    </row>
    <row r="433" spans="1:17" hidden="1">
      <c r="A433" s="25" t="s">
        <v>5236</v>
      </c>
      <c r="B433" s="13" t="s">
        <v>701</v>
      </c>
      <c r="C433" s="14" t="s">
        <v>2123</v>
      </c>
      <c r="D433" s="14" t="s">
        <v>2169</v>
      </c>
      <c r="E433" s="14" t="s">
        <v>2117</v>
      </c>
      <c r="F433" s="14" t="s">
        <v>7300</v>
      </c>
      <c r="G433" s="207" t="s">
        <v>2108</v>
      </c>
      <c r="H433" s="16" t="s">
        <v>2533</v>
      </c>
      <c r="I433" s="222">
        <v>22368</v>
      </c>
      <c r="J433" s="230">
        <v>3125</v>
      </c>
      <c r="K433" s="231">
        <v>20</v>
      </c>
      <c r="L433" s="116">
        <v>2000.95</v>
      </c>
      <c r="M433" s="12">
        <f t="shared" si="47"/>
        <v>8.9413440000000002E-4</v>
      </c>
      <c r="N433" s="12">
        <f t="shared" si="48"/>
        <v>1.3964216000000001E-3</v>
      </c>
      <c r="O433" s="17">
        <f t="shared" si="49"/>
        <v>1.6040269999999999E-4</v>
      </c>
      <c r="P433" s="95">
        <f t="shared" si="50"/>
        <v>192483</v>
      </c>
      <c r="Q433" s="185">
        <f>MIN(P433:P433)</f>
        <v>192483</v>
      </c>
    </row>
    <row r="434" spans="1:17" hidden="1">
      <c r="A434" s="25" t="s">
        <v>5237</v>
      </c>
      <c r="B434" s="13" t="s">
        <v>702</v>
      </c>
      <c r="C434" s="14" t="s">
        <v>2123</v>
      </c>
      <c r="D434" s="14" t="s">
        <v>2169</v>
      </c>
      <c r="E434" s="14" t="s">
        <v>2119</v>
      </c>
      <c r="F434" s="14" t="s">
        <v>7299</v>
      </c>
      <c r="G434" s="207" t="s">
        <v>2107</v>
      </c>
      <c r="H434" s="16" t="s">
        <v>2534</v>
      </c>
      <c r="I434" s="222">
        <v>8577</v>
      </c>
      <c r="J434" s="230">
        <v>1182</v>
      </c>
      <c r="K434" s="231">
        <v>11</v>
      </c>
      <c r="L434" s="116">
        <v>1478.79</v>
      </c>
      <c r="M434" s="12">
        <f t="shared" si="47"/>
        <v>1.2824996999999999E-3</v>
      </c>
      <c r="N434" s="12">
        <f t="shared" si="48"/>
        <v>1.0251047E-3</v>
      </c>
      <c r="O434" s="17">
        <f t="shared" si="49"/>
        <v>1.177506E-4</v>
      </c>
      <c r="P434" s="95">
        <f t="shared" si="50"/>
        <v>141300</v>
      </c>
      <c r="Q434" s="185">
        <f>MIN(P434:P434)</f>
        <v>141300</v>
      </c>
    </row>
    <row r="435" spans="1:17" hidden="1">
      <c r="A435" s="25" t="s">
        <v>5238</v>
      </c>
      <c r="B435" s="13" t="s">
        <v>703</v>
      </c>
      <c r="C435" s="14" t="s">
        <v>2123</v>
      </c>
      <c r="D435" s="14" t="s">
        <v>2169</v>
      </c>
      <c r="E435" s="14" t="s">
        <v>2121</v>
      </c>
      <c r="F435" s="14" t="s">
        <v>7299</v>
      </c>
      <c r="G435" s="207" t="s">
        <v>2107</v>
      </c>
      <c r="H435" s="16" t="s">
        <v>2535</v>
      </c>
      <c r="I435" s="222">
        <v>5530</v>
      </c>
      <c r="J435" s="230">
        <v>904</v>
      </c>
      <c r="K435" s="231">
        <v>16</v>
      </c>
      <c r="L435" s="116">
        <v>6897.54</v>
      </c>
      <c r="M435" s="12">
        <f t="shared" si="47"/>
        <v>2.8933091999999998E-3</v>
      </c>
      <c r="N435" s="12">
        <f t="shared" si="48"/>
        <v>3.7920059999999999E-4</v>
      </c>
      <c r="O435" s="17">
        <f t="shared" si="49"/>
        <v>4.3557599999999998E-5</v>
      </c>
      <c r="P435" s="95">
        <f t="shared" si="50"/>
        <v>52269</v>
      </c>
      <c r="Q435" s="185">
        <f>MIN(P435:P435)</f>
        <v>52269</v>
      </c>
    </row>
    <row r="436" spans="1:17" hidden="1">
      <c r="A436" s="25" t="s">
        <v>5239</v>
      </c>
      <c r="B436" s="13" t="s">
        <v>704</v>
      </c>
      <c r="C436" s="14" t="s">
        <v>2123</v>
      </c>
      <c r="D436" s="14" t="s">
        <v>2169</v>
      </c>
      <c r="E436" s="14" t="s">
        <v>2123</v>
      </c>
      <c r="F436" s="14" t="s">
        <v>7299</v>
      </c>
      <c r="G436" s="207" t="s">
        <v>2107</v>
      </c>
      <c r="H436" s="16" t="s">
        <v>2536</v>
      </c>
      <c r="I436" s="222">
        <v>5944</v>
      </c>
      <c r="J436" s="230">
        <v>993</v>
      </c>
      <c r="K436" s="231">
        <v>19</v>
      </c>
      <c r="L436" s="116">
        <v>1320.87</v>
      </c>
      <c r="M436" s="12">
        <f t="shared" si="47"/>
        <v>3.1965005999999999E-3</v>
      </c>
      <c r="N436" s="12">
        <f t="shared" si="48"/>
        <v>2.4030562999999999E-3</v>
      </c>
      <c r="O436" s="17">
        <f t="shared" si="49"/>
        <v>2.7603170000000001E-4</v>
      </c>
      <c r="P436" s="95">
        <f t="shared" si="50"/>
        <v>331238</v>
      </c>
      <c r="Q436" s="185">
        <f>MIN(P436:P436)</f>
        <v>331238</v>
      </c>
    </row>
    <row r="437" spans="1:17" hidden="1">
      <c r="A437" s="25" t="s">
        <v>5240</v>
      </c>
      <c r="B437" s="13" t="s">
        <v>705</v>
      </c>
      <c r="C437" s="14" t="s">
        <v>2123</v>
      </c>
      <c r="D437" s="14" t="s">
        <v>2171</v>
      </c>
      <c r="E437" s="14" t="s">
        <v>2115</v>
      </c>
      <c r="F437" s="14" t="s">
        <v>7298</v>
      </c>
      <c r="G437" s="207" t="s">
        <v>2106</v>
      </c>
      <c r="H437" s="16" t="s">
        <v>2537</v>
      </c>
      <c r="I437" s="222">
        <v>27159</v>
      </c>
      <c r="J437" s="230">
        <v>3814</v>
      </c>
      <c r="K437" s="231">
        <v>32</v>
      </c>
      <c r="L437" s="116">
        <v>2678.04</v>
      </c>
      <c r="M437" s="12">
        <f t="shared" si="47"/>
        <v>1.1782466E-3</v>
      </c>
      <c r="N437" s="12">
        <f t="shared" si="48"/>
        <v>1.6780302999999999E-3</v>
      </c>
      <c r="O437" s="17">
        <f t="shared" si="49"/>
        <v>1.9275020000000001E-4</v>
      </c>
      <c r="P437" s="95">
        <f t="shared" si="50"/>
        <v>231300</v>
      </c>
      <c r="Q437" s="185">
        <f>MIN(P437:P437)</f>
        <v>231300</v>
      </c>
    </row>
    <row r="438" spans="1:17" hidden="1">
      <c r="A438" s="25" t="s">
        <v>5241</v>
      </c>
      <c r="B438" s="13" t="s">
        <v>706</v>
      </c>
      <c r="C438" s="14" t="s">
        <v>2123</v>
      </c>
      <c r="D438" s="14" t="s">
        <v>2171</v>
      </c>
      <c r="E438" s="14" t="s">
        <v>2114</v>
      </c>
      <c r="F438" s="14" t="s">
        <v>7298</v>
      </c>
      <c r="G438" s="207" t="s">
        <v>2106</v>
      </c>
      <c r="H438" s="16" t="s">
        <v>2538</v>
      </c>
      <c r="I438" s="222">
        <v>2362</v>
      </c>
      <c r="J438" s="230">
        <v>321</v>
      </c>
      <c r="K438" s="231">
        <v>14</v>
      </c>
      <c r="L438" s="116">
        <v>2250.21</v>
      </c>
      <c r="M438" s="12">
        <f t="shared" si="47"/>
        <v>5.9271803000000003E-3</v>
      </c>
      <c r="N438" s="12">
        <f t="shared" si="48"/>
        <v>8.455321E-4</v>
      </c>
      <c r="O438" s="17">
        <f t="shared" si="49"/>
        <v>9.7123700000000007E-5</v>
      </c>
      <c r="P438" s="95">
        <f t="shared" si="50"/>
        <v>116548</v>
      </c>
      <c r="Q438" s="185">
        <f>MIN(P438:P438)</f>
        <v>116548</v>
      </c>
    </row>
    <row r="439" spans="1:17" hidden="1">
      <c r="A439" s="25" t="s">
        <v>5242</v>
      </c>
      <c r="B439" s="13" t="s">
        <v>707</v>
      </c>
      <c r="C439" s="14" t="s">
        <v>2123</v>
      </c>
      <c r="D439" s="14" t="s">
        <v>2171</v>
      </c>
      <c r="E439" s="14" t="s">
        <v>2117</v>
      </c>
      <c r="F439" s="14" t="s">
        <v>7299</v>
      </c>
      <c r="G439" s="207" t="s">
        <v>2107</v>
      </c>
      <c r="H439" s="16" t="s">
        <v>2539</v>
      </c>
      <c r="I439" s="222">
        <v>5116</v>
      </c>
      <c r="J439" s="230">
        <v>781</v>
      </c>
      <c r="K439" s="231">
        <v>50</v>
      </c>
      <c r="L439" s="116">
        <v>1079.94</v>
      </c>
      <c r="M439" s="12">
        <f t="shared" si="47"/>
        <v>9.7732602999999994E-3</v>
      </c>
      <c r="N439" s="12">
        <f t="shared" si="48"/>
        <v>7.0679076999999998E-3</v>
      </c>
      <c r="O439" s="17">
        <f t="shared" si="49"/>
        <v>8.1186910000000004E-4</v>
      </c>
      <c r="P439" s="95">
        <f t="shared" si="50"/>
        <v>974242</v>
      </c>
      <c r="Q439" s="185">
        <f>MIN(P439:P439)</f>
        <v>974242</v>
      </c>
    </row>
    <row r="440" spans="1:17" hidden="1">
      <c r="A440" s="25" t="s">
        <v>5243</v>
      </c>
      <c r="B440" s="13" t="s">
        <v>708</v>
      </c>
      <c r="C440" s="14" t="s">
        <v>2123</v>
      </c>
      <c r="D440" s="14" t="s">
        <v>2171</v>
      </c>
      <c r="E440" s="14" t="s">
        <v>2119</v>
      </c>
      <c r="F440" s="14" t="s">
        <v>7299</v>
      </c>
      <c r="G440" s="207" t="s">
        <v>2107</v>
      </c>
      <c r="H440" s="16" t="s">
        <v>2540</v>
      </c>
      <c r="I440" s="222">
        <v>9766</v>
      </c>
      <c r="J440" s="230">
        <v>1721</v>
      </c>
      <c r="K440" s="231">
        <v>111</v>
      </c>
      <c r="L440" s="116">
        <v>1219.47</v>
      </c>
      <c r="M440" s="12">
        <f t="shared" si="47"/>
        <v>1.1365963499999999E-2</v>
      </c>
      <c r="N440" s="12">
        <f t="shared" si="48"/>
        <v>1.6040430000000001E-2</v>
      </c>
      <c r="O440" s="17">
        <f t="shared" si="49"/>
        <v>1.8425156000000001E-3</v>
      </c>
      <c r="P440" s="95">
        <f t="shared" si="50"/>
        <v>2211018</v>
      </c>
      <c r="Q440" s="185">
        <f>MIN(P440:P440)</f>
        <v>2211018</v>
      </c>
    </row>
    <row r="441" spans="1:17" hidden="1">
      <c r="A441" s="25" t="s">
        <v>5244</v>
      </c>
      <c r="B441" s="13" t="s">
        <v>709</v>
      </c>
      <c r="C441" s="14" t="s">
        <v>2123</v>
      </c>
      <c r="D441" s="14" t="s">
        <v>2171</v>
      </c>
      <c r="E441" s="14" t="s">
        <v>2121</v>
      </c>
      <c r="F441" s="14" t="s">
        <v>7299</v>
      </c>
      <c r="G441" s="207" t="s">
        <v>2107</v>
      </c>
      <c r="H441" s="16" t="s">
        <v>2537</v>
      </c>
      <c r="I441" s="222">
        <v>18550</v>
      </c>
      <c r="J441" s="230">
        <v>3356</v>
      </c>
      <c r="K441" s="231">
        <v>37</v>
      </c>
      <c r="L441" s="116">
        <v>1906.74</v>
      </c>
      <c r="M441" s="12">
        <f t="shared" si="47"/>
        <v>1.9946091000000001E-3</v>
      </c>
      <c r="N441" s="12">
        <f t="shared" si="48"/>
        <v>3.5106559E-3</v>
      </c>
      <c r="O441" s="17">
        <f t="shared" si="49"/>
        <v>4.0325840000000001E-4</v>
      </c>
      <c r="P441" s="95">
        <f t="shared" si="50"/>
        <v>483910</v>
      </c>
      <c r="Q441" s="185">
        <f>MIN(P441:P441)</f>
        <v>483910</v>
      </c>
    </row>
    <row r="442" spans="1:17" hidden="1">
      <c r="A442" s="25" t="s">
        <v>5245</v>
      </c>
      <c r="B442" s="13" t="s">
        <v>710</v>
      </c>
      <c r="C442" s="14" t="s">
        <v>2123</v>
      </c>
      <c r="D442" s="14" t="s">
        <v>2171</v>
      </c>
      <c r="E442" s="14" t="s">
        <v>2123</v>
      </c>
      <c r="F442" s="14" t="s">
        <v>7299</v>
      </c>
      <c r="G442" s="207" t="s">
        <v>2107</v>
      </c>
      <c r="H442" s="16" t="s">
        <v>2541</v>
      </c>
      <c r="I442" s="222">
        <v>3677</v>
      </c>
      <c r="J442" s="230">
        <v>539</v>
      </c>
      <c r="K442" s="231">
        <v>100</v>
      </c>
      <c r="L442" s="116">
        <v>983.05</v>
      </c>
      <c r="M442" s="12">
        <f t="shared" si="47"/>
        <v>2.7196083699999998E-2</v>
      </c>
      <c r="N442" s="12">
        <f t="shared" si="48"/>
        <v>1.4911437899999999E-2</v>
      </c>
      <c r="O442" s="17">
        <f t="shared" si="49"/>
        <v>1.7128317E-3</v>
      </c>
      <c r="P442" s="95">
        <f t="shared" si="50"/>
        <v>2055398</v>
      </c>
      <c r="Q442" s="185">
        <f>MIN(P442:P442)</f>
        <v>2055398</v>
      </c>
    </row>
    <row r="443" spans="1:17" hidden="1">
      <c r="A443" s="25" t="s">
        <v>5246</v>
      </c>
      <c r="B443" s="13" t="s">
        <v>711</v>
      </c>
      <c r="C443" s="14" t="s">
        <v>2123</v>
      </c>
      <c r="D443" s="14" t="s">
        <v>2171</v>
      </c>
      <c r="E443" s="14" t="s">
        <v>2130</v>
      </c>
      <c r="F443" s="14" t="s">
        <v>7299</v>
      </c>
      <c r="G443" s="207" t="s">
        <v>2107</v>
      </c>
      <c r="H443" s="16" t="s">
        <v>2542</v>
      </c>
      <c r="I443" s="222">
        <v>9199</v>
      </c>
      <c r="J443" s="230">
        <v>1492</v>
      </c>
      <c r="K443" s="231">
        <v>125</v>
      </c>
      <c r="L443" s="116">
        <v>1550.74</v>
      </c>
      <c r="M443" s="12">
        <f t="shared" si="47"/>
        <v>1.35884335E-2</v>
      </c>
      <c r="N443" s="12">
        <f t="shared" si="48"/>
        <v>1.30737214E-2</v>
      </c>
      <c r="O443" s="17">
        <f t="shared" si="49"/>
        <v>1.5017387000000001E-3</v>
      </c>
      <c r="P443" s="95">
        <f t="shared" si="50"/>
        <v>1802086</v>
      </c>
      <c r="Q443" s="185">
        <f>MIN(P443:P443)</f>
        <v>1802086</v>
      </c>
    </row>
    <row r="444" spans="1:17" hidden="1">
      <c r="A444" s="25" t="s">
        <v>5247</v>
      </c>
      <c r="B444" s="13" t="s">
        <v>712</v>
      </c>
      <c r="C444" s="14" t="s">
        <v>2123</v>
      </c>
      <c r="D444" s="14" t="s">
        <v>2171</v>
      </c>
      <c r="E444" s="14" t="s">
        <v>2154</v>
      </c>
      <c r="F444" s="14" t="s">
        <v>7299</v>
      </c>
      <c r="G444" s="207" t="s">
        <v>2107</v>
      </c>
      <c r="H444" s="16" t="s">
        <v>2538</v>
      </c>
      <c r="I444" s="222">
        <v>7202</v>
      </c>
      <c r="J444" s="230">
        <v>1043</v>
      </c>
      <c r="K444" s="231">
        <v>41</v>
      </c>
      <c r="L444" s="116">
        <v>1943.7</v>
      </c>
      <c r="M444" s="12">
        <f t="shared" si="47"/>
        <v>5.6928630000000003E-3</v>
      </c>
      <c r="N444" s="12">
        <f t="shared" si="48"/>
        <v>3.0548212000000002E-3</v>
      </c>
      <c r="O444" s="17">
        <f t="shared" si="49"/>
        <v>3.5089799999999999E-4</v>
      </c>
      <c r="P444" s="95">
        <f t="shared" si="50"/>
        <v>421077</v>
      </c>
      <c r="Q444" s="185">
        <f>MIN(P444:P444)</f>
        <v>421077</v>
      </c>
    </row>
    <row r="445" spans="1:17" hidden="1">
      <c r="A445" s="25" t="s">
        <v>5248</v>
      </c>
      <c r="B445" s="13" t="s">
        <v>713</v>
      </c>
      <c r="C445" s="14" t="s">
        <v>2123</v>
      </c>
      <c r="D445" s="14" t="s">
        <v>2171</v>
      </c>
      <c r="E445" s="14" t="s">
        <v>2156</v>
      </c>
      <c r="F445" s="14" t="s">
        <v>7299</v>
      </c>
      <c r="G445" s="207" t="s">
        <v>2107</v>
      </c>
      <c r="H445" s="16" t="s">
        <v>2543</v>
      </c>
      <c r="I445" s="222">
        <v>7081</v>
      </c>
      <c r="J445" s="230">
        <v>1114</v>
      </c>
      <c r="K445" s="231">
        <v>28</v>
      </c>
      <c r="L445" s="116">
        <v>2328.0500000000002</v>
      </c>
      <c r="M445" s="12">
        <f t="shared" si="47"/>
        <v>3.9542437000000003E-3</v>
      </c>
      <c r="N445" s="12">
        <f t="shared" si="48"/>
        <v>1.8921532E-3</v>
      </c>
      <c r="O445" s="17">
        <f t="shared" si="49"/>
        <v>2.1734590000000001E-4</v>
      </c>
      <c r="P445" s="95">
        <f t="shared" si="50"/>
        <v>260815</v>
      </c>
      <c r="Q445" s="185">
        <f>MIN(P445:P445)</f>
        <v>260815</v>
      </c>
    </row>
    <row r="446" spans="1:17" hidden="1">
      <c r="A446" s="25" t="s">
        <v>5249</v>
      </c>
      <c r="B446" s="13" t="s">
        <v>714</v>
      </c>
      <c r="C446" s="14" t="s">
        <v>2123</v>
      </c>
      <c r="D446" s="14" t="s">
        <v>2171</v>
      </c>
      <c r="E446" s="14" t="s">
        <v>2169</v>
      </c>
      <c r="F446" s="14" t="s">
        <v>7299</v>
      </c>
      <c r="G446" s="207" t="s">
        <v>2107</v>
      </c>
      <c r="H446" s="16" t="s">
        <v>2544</v>
      </c>
      <c r="I446" s="222">
        <v>6483</v>
      </c>
      <c r="J446" s="230">
        <v>1051</v>
      </c>
      <c r="K446" s="231">
        <v>82</v>
      </c>
      <c r="L446" s="116">
        <v>988.78</v>
      </c>
      <c r="M446" s="12">
        <f t="shared" si="47"/>
        <v>1.26484652E-2</v>
      </c>
      <c r="N446" s="12">
        <f t="shared" si="48"/>
        <v>1.3444382899999999E-2</v>
      </c>
      <c r="O446" s="17">
        <f t="shared" si="49"/>
        <v>1.5443155000000001E-3</v>
      </c>
      <c r="P446" s="95">
        <f t="shared" si="50"/>
        <v>1853178</v>
      </c>
      <c r="Q446" s="185">
        <f>MIN(P446:P446)</f>
        <v>1853178</v>
      </c>
    </row>
    <row r="447" spans="1:17" hidden="1">
      <c r="A447" s="25" t="s">
        <v>5250</v>
      </c>
      <c r="B447" s="13" t="s">
        <v>715</v>
      </c>
      <c r="C447" s="14" t="s">
        <v>2123</v>
      </c>
      <c r="D447" s="14" t="s">
        <v>2171</v>
      </c>
      <c r="E447" s="14" t="s">
        <v>2171</v>
      </c>
      <c r="F447" s="14" t="s">
        <v>7299</v>
      </c>
      <c r="G447" s="207" t="s">
        <v>2107</v>
      </c>
      <c r="H447" s="16" t="s">
        <v>2545</v>
      </c>
      <c r="I447" s="222">
        <v>4364</v>
      </c>
      <c r="J447" s="230">
        <v>616</v>
      </c>
      <c r="K447" s="231">
        <v>18</v>
      </c>
      <c r="L447" s="116">
        <v>1412.43</v>
      </c>
      <c r="M447" s="12">
        <f t="shared" ref="M447:M510" si="51" xml:space="preserve"> ROUNDDOWN(K447/I447,10)</f>
        <v>4.1246562000000001E-3</v>
      </c>
      <c r="N447" s="12">
        <f t="shared" ref="N447:N510" si="52">ROUNDDOWN(J447*M447/L447,10)</f>
        <v>1.7988772E-3</v>
      </c>
      <c r="O447" s="17">
        <f t="shared" ref="O447:O510" si="53">ROUNDDOWN(N447/$N$2500,10)</f>
        <v>2.0663149999999999E-4</v>
      </c>
      <c r="P447" s="95">
        <f t="shared" si="50"/>
        <v>247957</v>
      </c>
      <c r="Q447" s="185">
        <f>MIN(P447:P447)</f>
        <v>247957</v>
      </c>
    </row>
    <row r="448" spans="1:17" hidden="1">
      <c r="A448" s="25" t="s">
        <v>5251</v>
      </c>
      <c r="B448" s="13" t="s">
        <v>716</v>
      </c>
      <c r="C448" s="14" t="s">
        <v>2123</v>
      </c>
      <c r="D448" s="14" t="s">
        <v>2172</v>
      </c>
      <c r="E448" s="14" t="s">
        <v>2115</v>
      </c>
      <c r="F448" s="14" t="s">
        <v>7299</v>
      </c>
      <c r="G448" s="207" t="s">
        <v>2107</v>
      </c>
      <c r="H448" s="16" t="s">
        <v>2546</v>
      </c>
      <c r="I448" s="222">
        <v>6286</v>
      </c>
      <c r="J448" s="230">
        <v>964</v>
      </c>
      <c r="K448" s="231">
        <v>114</v>
      </c>
      <c r="L448" s="116">
        <v>1170.0999999999999</v>
      </c>
      <c r="M448" s="12">
        <f t="shared" si="51"/>
        <v>1.8135539199999998E-2</v>
      </c>
      <c r="N448" s="12">
        <f t="shared" si="52"/>
        <v>1.4941167199999999E-2</v>
      </c>
      <c r="O448" s="17">
        <f t="shared" si="53"/>
        <v>1.7162466E-3</v>
      </c>
      <c r="P448" s="95">
        <f t="shared" ref="P448:P511" si="54">ROUNDDOWN(1200000000*O448,0)</f>
        <v>2059495</v>
      </c>
      <c r="Q448" s="185">
        <f>MIN(P448:P448)</f>
        <v>2059495</v>
      </c>
    </row>
    <row r="449" spans="1:17" hidden="1">
      <c r="A449" s="25" t="s">
        <v>5252</v>
      </c>
      <c r="B449" s="13" t="s">
        <v>717</v>
      </c>
      <c r="C449" s="14" t="s">
        <v>2123</v>
      </c>
      <c r="D449" s="14" t="s">
        <v>2172</v>
      </c>
      <c r="E449" s="14" t="s">
        <v>2114</v>
      </c>
      <c r="F449" s="14" t="s">
        <v>7300</v>
      </c>
      <c r="G449" s="207" t="s">
        <v>2108</v>
      </c>
      <c r="H449" s="16" t="s">
        <v>2547</v>
      </c>
      <c r="I449" s="222">
        <v>6021</v>
      </c>
      <c r="J449" s="230">
        <v>768</v>
      </c>
      <c r="K449" s="231">
        <v>28</v>
      </c>
      <c r="L449" s="116">
        <v>973.33</v>
      </c>
      <c r="M449" s="12">
        <f t="shared" si="51"/>
        <v>4.6503902999999996E-3</v>
      </c>
      <c r="N449" s="12">
        <f t="shared" si="52"/>
        <v>3.6693616000000001E-3</v>
      </c>
      <c r="O449" s="17">
        <f t="shared" si="53"/>
        <v>4.214884E-4</v>
      </c>
      <c r="P449" s="95">
        <f t="shared" si="54"/>
        <v>505786</v>
      </c>
      <c r="Q449" s="185">
        <f>MIN(P449:P449)</f>
        <v>505786</v>
      </c>
    </row>
    <row r="450" spans="1:17" hidden="1">
      <c r="A450" s="25" t="s">
        <v>5253</v>
      </c>
      <c r="B450" s="13" t="s">
        <v>718</v>
      </c>
      <c r="C450" s="14" t="s">
        <v>2123</v>
      </c>
      <c r="D450" s="14" t="s">
        <v>2172</v>
      </c>
      <c r="E450" s="14" t="s">
        <v>2117</v>
      </c>
      <c r="F450" s="14" t="s">
        <v>7299</v>
      </c>
      <c r="G450" s="207" t="s">
        <v>2107</v>
      </c>
      <c r="H450" s="16" t="s">
        <v>2548</v>
      </c>
      <c r="I450" s="222">
        <v>5320</v>
      </c>
      <c r="J450" s="230">
        <v>740</v>
      </c>
      <c r="K450" s="231">
        <v>34</v>
      </c>
      <c r="L450" s="116">
        <v>1027.76</v>
      </c>
      <c r="M450" s="12">
        <f t="shared" si="51"/>
        <v>6.3909774000000001E-3</v>
      </c>
      <c r="N450" s="12">
        <f t="shared" si="52"/>
        <v>4.6015832999999999E-3</v>
      </c>
      <c r="O450" s="17">
        <f t="shared" si="53"/>
        <v>5.2856989999999998E-4</v>
      </c>
      <c r="P450" s="95">
        <f t="shared" si="54"/>
        <v>634283</v>
      </c>
      <c r="Q450" s="185">
        <f>MIN(P450:P450)</f>
        <v>634283</v>
      </c>
    </row>
    <row r="451" spans="1:17" hidden="1">
      <c r="A451" s="25" t="s">
        <v>5254</v>
      </c>
      <c r="B451" s="13" t="s">
        <v>719</v>
      </c>
      <c r="C451" s="14" t="s">
        <v>2123</v>
      </c>
      <c r="D451" s="14" t="s">
        <v>2172</v>
      </c>
      <c r="E451" s="14" t="s">
        <v>2119</v>
      </c>
      <c r="F451" s="14" t="s">
        <v>7299</v>
      </c>
      <c r="G451" s="207" t="s">
        <v>2107</v>
      </c>
      <c r="H451" s="16" t="s">
        <v>2549</v>
      </c>
      <c r="I451" s="222">
        <v>4547</v>
      </c>
      <c r="J451" s="230">
        <v>554</v>
      </c>
      <c r="K451" s="231">
        <v>25</v>
      </c>
      <c r="L451" s="116">
        <v>1279.8800000000001</v>
      </c>
      <c r="M451" s="12">
        <f t="shared" si="51"/>
        <v>5.4981305999999997E-3</v>
      </c>
      <c r="N451" s="12">
        <f t="shared" si="52"/>
        <v>2.3798827000000001E-3</v>
      </c>
      <c r="O451" s="17">
        <f t="shared" si="53"/>
        <v>2.7336990000000001E-4</v>
      </c>
      <c r="P451" s="95">
        <f t="shared" si="54"/>
        <v>328043</v>
      </c>
      <c r="Q451" s="185">
        <f>MIN(P451:P451)</f>
        <v>328043</v>
      </c>
    </row>
    <row r="452" spans="1:17" hidden="1">
      <c r="A452" s="25" t="s">
        <v>5255</v>
      </c>
      <c r="B452" s="13" t="s">
        <v>720</v>
      </c>
      <c r="C452" s="14" t="s">
        <v>2123</v>
      </c>
      <c r="D452" s="14" t="s">
        <v>2172</v>
      </c>
      <c r="E452" s="14" t="s">
        <v>2121</v>
      </c>
      <c r="F452" s="14" t="s">
        <v>7300</v>
      </c>
      <c r="G452" s="207" t="s">
        <v>2108</v>
      </c>
      <c r="H452" s="16" t="s">
        <v>2550</v>
      </c>
      <c r="I452" s="222">
        <v>16189</v>
      </c>
      <c r="J452" s="230">
        <v>2160</v>
      </c>
      <c r="K452" s="231">
        <v>125</v>
      </c>
      <c r="L452" s="116">
        <v>1555.12</v>
      </c>
      <c r="M452" s="12">
        <f t="shared" si="51"/>
        <v>7.7212922000000003E-3</v>
      </c>
      <c r="N452" s="12">
        <f t="shared" si="52"/>
        <v>1.07245686E-2</v>
      </c>
      <c r="O452" s="17">
        <f t="shared" si="53"/>
        <v>1.2318987E-3</v>
      </c>
      <c r="P452" s="95">
        <f t="shared" si="54"/>
        <v>1478278</v>
      </c>
      <c r="Q452" s="185">
        <f>MIN(P452:P452)</f>
        <v>1478278</v>
      </c>
    </row>
    <row r="453" spans="1:17" hidden="1">
      <c r="A453" s="25" t="s">
        <v>5256</v>
      </c>
      <c r="B453" s="13" t="s">
        <v>721</v>
      </c>
      <c r="C453" s="14" t="s">
        <v>2123</v>
      </c>
      <c r="D453" s="14" t="s">
        <v>2172</v>
      </c>
      <c r="E453" s="14" t="s">
        <v>2123</v>
      </c>
      <c r="F453" s="14" t="s">
        <v>7300</v>
      </c>
      <c r="G453" s="207" t="s">
        <v>2108</v>
      </c>
      <c r="H453" s="16" t="s">
        <v>2551</v>
      </c>
      <c r="I453" s="222">
        <v>13133</v>
      </c>
      <c r="J453" s="230">
        <v>1729</v>
      </c>
      <c r="K453" s="231">
        <v>57</v>
      </c>
      <c r="L453" s="116">
        <v>1446.26</v>
      </c>
      <c r="M453" s="12">
        <f t="shared" si="51"/>
        <v>4.3402116000000003E-3</v>
      </c>
      <c r="N453" s="12">
        <f t="shared" si="52"/>
        <v>5.1887113999999996E-3</v>
      </c>
      <c r="O453" s="17">
        <f t="shared" si="53"/>
        <v>5.9601149999999998E-4</v>
      </c>
      <c r="P453" s="95">
        <f t="shared" si="54"/>
        <v>715213</v>
      </c>
      <c r="Q453" s="185">
        <f>MIN(P453:P453)</f>
        <v>715213</v>
      </c>
    </row>
    <row r="454" spans="1:17" hidden="1">
      <c r="A454" s="25" t="s">
        <v>5257</v>
      </c>
      <c r="B454" s="13" t="s">
        <v>722</v>
      </c>
      <c r="C454" s="14" t="s">
        <v>2123</v>
      </c>
      <c r="D454" s="14" t="s">
        <v>2172</v>
      </c>
      <c r="E454" s="14" t="s">
        <v>2130</v>
      </c>
      <c r="F454" s="14" t="s">
        <v>7299</v>
      </c>
      <c r="G454" s="207" t="s">
        <v>2107</v>
      </c>
      <c r="H454" s="16" t="s">
        <v>2552</v>
      </c>
      <c r="I454" s="222">
        <v>4154</v>
      </c>
      <c r="J454" s="230">
        <v>518</v>
      </c>
      <c r="K454" s="231">
        <v>40</v>
      </c>
      <c r="L454" s="116">
        <v>1325.85</v>
      </c>
      <c r="M454" s="12">
        <f t="shared" si="51"/>
        <v>9.6292728999999994E-3</v>
      </c>
      <c r="N454" s="12">
        <f t="shared" si="52"/>
        <v>3.7620872E-3</v>
      </c>
      <c r="O454" s="17">
        <f t="shared" si="53"/>
        <v>4.3213950000000001E-4</v>
      </c>
      <c r="P454" s="95">
        <f t="shared" si="54"/>
        <v>518567</v>
      </c>
      <c r="Q454" s="185">
        <f>MIN(P454:P454)</f>
        <v>518567</v>
      </c>
    </row>
    <row r="455" spans="1:17" hidden="1">
      <c r="A455" s="25" t="s">
        <v>5258</v>
      </c>
      <c r="B455" s="13" t="s">
        <v>723</v>
      </c>
      <c r="C455" s="14" t="s">
        <v>2123</v>
      </c>
      <c r="D455" s="14" t="s">
        <v>2174</v>
      </c>
      <c r="E455" s="14" t="s">
        <v>2115</v>
      </c>
      <c r="F455" s="14" t="s">
        <v>7299</v>
      </c>
      <c r="G455" s="207" t="s">
        <v>2107</v>
      </c>
      <c r="H455" s="16" t="s">
        <v>2553</v>
      </c>
      <c r="I455" s="222">
        <v>3584</v>
      </c>
      <c r="J455" s="230">
        <v>498</v>
      </c>
      <c r="K455" s="231">
        <v>24</v>
      </c>
      <c r="L455" s="116">
        <v>1326.35</v>
      </c>
      <c r="M455" s="12">
        <f t="shared" si="51"/>
        <v>6.6964284999999997E-3</v>
      </c>
      <c r="N455" s="12">
        <f t="shared" si="52"/>
        <v>2.5142846000000001E-3</v>
      </c>
      <c r="O455" s="17">
        <f t="shared" si="53"/>
        <v>2.888082E-4</v>
      </c>
      <c r="P455" s="95">
        <f t="shared" si="54"/>
        <v>346569</v>
      </c>
      <c r="Q455" s="185">
        <f>MIN(P455:P455)</f>
        <v>346569</v>
      </c>
    </row>
    <row r="456" spans="1:17" hidden="1">
      <c r="A456" s="25" t="s">
        <v>5259</v>
      </c>
      <c r="B456" s="13" t="s">
        <v>724</v>
      </c>
      <c r="C456" s="14" t="s">
        <v>2123</v>
      </c>
      <c r="D456" s="14" t="s">
        <v>2174</v>
      </c>
      <c r="E456" s="14" t="s">
        <v>2114</v>
      </c>
      <c r="F456" s="14" t="s">
        <v>7299</v>
      </c>
      <c r="G456" s="207" t="s">
        <v>2107</v>
      </c>
      <c r="H456" s="16" t="s">
        <v>2554</v>
      </c>
      <c r="I456" s="222">
        <v>3523</v>
      </c>
      <c r="J456" s="230">
        <v>585</v>
      </c>
      <c r="K456" s="231">
        <v>22</v>
      </c>
      <c r="L456" s="116">
        <v>949.94</v>
      </c>
      <c r="M456" s="12">
        <f t="shared" si="51"/>
        <v>6.2446778E-3</v>
      </c>
      <c r="N456" s="12">
        <f t="shared" si="52"/>
        <v>3.8456496999999998E-3</v>
      </c>
      <c r="O456" s="17">
        <f t="shared" si="53"/>
        <v>4.4173809999999998E-4</v>
      </c>
      <c r="P456" s="95">
        <f t="shared" si="54"/>
        <v>530085</v>
      </c>
      <c r="Q456" s="185">
        <f>MIN(P456:P456)</f>
        <v>530085</v>
      </c>
    </row>
    <row r="457" spans="1:17" hidden="1">
      <c r="A457" s="25" t="s">
        <v>5260</v>
      </c>
      <c r="B457" s="13" t="s">
        <v>725</v>
      </c>
      <c r="C457" s="14" t="s">
        <v>2123</v>
      </c>
      <c r="D457" s="14" t="s">
        <v>2174</v>
      </c>
      <c r="E457" s="14" t="s">
        <v>2117</v>
      </c>
      <c r="F457" s="14" t="s">
        <v>7299</v>
      </c>
      <c r="G457" s="207" t="s">
        <v>2107</v>
      </c>
      <c r="H457" s="16" t="s">
        <v>2555</v>
      </c>
      <c r="I457" s="222">
        <v>3369</v>
      </c>
      <c r="J457" s="230">
        <v>441</v>
      </c>
      <c r="K457" s="231">
        <v>75</v>
      </c>
      <c r="L457" s="116">
        <v>1422.36</v>
      </c>
      <c r="M457" s="12">
        <f t="shared" si="51"/>
        <v>2.2261798700000002E-2</v>
      </c>
      <c r="N457" s="12">
        <f t="shared" si="52"/>
        <v>6.9022281000000003E-3</v>
      </c>
      <c r="O457" s="17">
        <f t="shared" si="53"/>
        <v>7.9283800000000003E-4</v>
      </c>
      <c r="P457" s="95">
        <f t="shared" si="54"/>
        <v>951405</v>
      </c>
      <c r="Q457" s="185">
        <f>MIN(P457:P457)</f>
        <v>951405</v>
      </c>
    </row>
    <row r="458" spans="1:17" hidden="1">
      <c r="A458" s="25" t="s">
        <v>5261</v>
      </c>
      <c r="B458" s="13" t="s">
        <v>726</v>
      </c>
      <c r="C458" s="14" t="s">
        <v>2123</v>
      </c>
      <c r="D458" s="14" t="s">
        <v>2174</v>
      </c>
      <c r="E458" s="14" t="s">
        <v>2119</v>
      </c>
      <c r="F458" s="14" t="s">
        <v>7300</v>
      </c>
      <c r="G458" s="207" t="s">
        <v>2108</v>
      </c>
      <c r="H458" s="16" t="s">
        <v>2556</v>
      </c>
      <c r="I458" s="222">
        <v>13702</v>
      </c>
      <c r="J458" s="230">
        <v>1885</v>
      </c>
      <c r="K458" s="231">
        <v>72</v>
      </c>
      <c r="L458" s="116">
        <v>2178.61</v>
      </c>
      <c r="M458" s="12">
        <f t="shared" si="51"/>
        <v>5.2547072999999996E-3</v>
      </c>
      <c r="N458" s="12">
        <f t="shared" si="52"/>
        <v>4.5465334000000003E-3</v>
      </c>
      <c r="O458" s="17">
        <f t="shared" si="53"/>
        <v>5.2224650000000004E-4</v>
      </c>
      <c r="P458" s="95">
        <f t="shared" si="54"/>
        <v>626695</v>
      </c>
      <c r="Q458" s="185">
        <f>MIN(P458:P458)</f>
        <v>626695</v>
      </c>
    </row>
    <row r="459" spans="1:17" hidden="1">
      <c r="A459" s="25" t="s">
        <v>5262</v>
      </c>
      <c r="B459" s="13" t="s">
        <v>727</v>
      </c>
      <c r="C459" s="14" t="s">
        <v>2123</v>
      </c>
      <c r="D459" s="14" t="s">
        <v>2174</v>
      </c>
      <c r="E459" s="14" t="s">
        <v>2121</v>
      </c>
      <c r="F459" s="14" t="s">
        <v>7299</v>
      </c>
      <c r="G459" s="207" t="s">
        <v>2107</v>
      </c>
      <c r="H459" s="16" t="s">
        <v>2557</v>
      </c>
      <c r="I459" s="222">
        <v>1497</v>
      </c>
      <c r="J459" s="230">
        <v>157</v>
      </c>
      <c r="K459" s="231">
        <v>29</v>
      </c>
      <c r="L459" s="116">
        <v>1424.36</v>
      </c>
      <c r="M459" s="12">
        <f t="shared" si="51"/>
        <v>1.93720774E-2</v>
      </c>
      <c r="N459" s="12">
        <f t="shared" si="52"/>
        <v>2.1352861000000002E-3</v>
      </c>
      <c r="O459" s="17">
        <f t="shared" si="53"/>
        <v>2.4527380000000001E-4</v>
      </c>
      <c r="P459" s="95">
        <f t="shared" si="54"/>
        <v>294328</v>
      </c>
      <c r="Q459" s="185">
        <f>MIN(P459:P459)</f>
        <v>294328</v>
      </c>
    </row>
    <row r="460" spans="1:17" hidden="1">
      <c r="A460" s="25" t="s">
        <v>5263</v>
      </c>
      <c r="B460" s="13" t="s">
        <v>728</v>
      </c>
      <c r="C460" s="14" t="s">
        <v>2123</v>
      </c>
      <c r="D460" s="14" t="s">
        <v>2174</v>
      </c>
      <c r="E460" s="14" t="s">
        <v>2123</v>
      </c>
      <c r="F460" s="14" t="s">
        <v>7299</v>
      </c>
      <c r="G460" s="207" t="s">
        <v>2107</v>
      </c>
      <c r="H460" s="16" t="s">
        <v>2558</v>
      </c>
      <c r="I460" s="222">
        <v>4281</v>
      </c>
      <c r="J460" s="230">
        <v>557</v>
      </c>
      <c r="K460" s="231">
        <v>41</v>
      </c>
      <c r="L460" s="116">
        <v>990.22</v>
      </c>
      <c r="M460" s="12">
        <f t="shared" si="51"/>
        <v>9.5772015000000002E-3</v>
      </c>
      <c r="N460" s="12">
        <f t="shared" si="52"/>
        <v>5.3871878999999998E-3</v>
      </c>
      <c r="O460" s="17">
        <f t="shared" si="53"/>
        <v>6.1880989999999999E-4</v>
      </c>
      <c r="P460" s="95">
        <f t="shared" si="54"/>
        <v>742571</v>
      </c>
      <c r="Q460" s="185">
        <f>MIN(P460:P460)</f>
        <v>742571</v>
      </c>
    </row>
    <row r="461" spans="1:17" hidden="1">
      <c r="A461" s="25" t="s">
        <v>5264</v>
      </c>
      <c r="B461" s="13" t="s">
        <v>729</v>
      </c>
      <c r="C461" s="14" t="s">
        <v>2123</v>
      </c>
      <c r="D461" s="14" t="s">
        <v>2174</v>
      </c>
      <c r="E461" s="14" t="s">
        <v>2130</v>
      </c>
      <c r="F461" s="14" t="s">
        <v>7299</v>
      </c>
      <c r="G461" s="207" t="s">
        <v>2107</v>
      </c>
      <c r="H461" s="16" t="s">
        <v>2559</v>
      </c>
      <c r="I461" s="222">
        <v>2267</v>
      </c>
      <c r="J461" s="230">
        <v>281</v>
      </c>
      <c r="K461" s="231">
        <v>44</v>
      </c>
      <c r="L461" s="116">
        <v>1500.68</v>
      </c>
      <c r="M461" s="12">
        <f t="shared" si="51"/>
        <v>1.94089104E-2</v>
      </c>
      <c r="N461" s="12">
        <f t="shared" si="52"/>
        <v>3.6342882999999999E-3</v>
      </c>
      <c r="O461" s="17">
        <f t="shared" si="53"/>
        <v>4.174596E-4</v>
      </c>
      <c r="P461" s="95">
        <f t="shared" si="54"/>
        <v>500951</v>
      </c>
      <c r="Q461" s="185">
        <f>MIN(P461:P461)</f>
        <v>500951</v>
      </c>
    </row>
    <row r="462" spans="1:17" hidden="1">
      <c r="A462" s="25" t="s">
        <v>5265</v>
      </c>
      <c r="B462" s="13" t="s">
        <v>730</v>
      </c>
      <c r="C462" s="14" t="s">
        <v>2123</v>
      </c>
      <c r="D462" s="14" t="s">
        <v>2176</v>
      </c>
      <c r="E462" s="14" t="s">
        <v>2115</v>
      </c>
      <c r="F462" s="14" t="s">
        <v>7298</v>
      </c>
      <c r="G462" s="207" t="s">
        <v>2106</v>
      </c>
      <c r="H462" s="16" t="s">
        <v>2560</v>
      </c>
      <c r="I462" s="222">
        <v>43860</v>
      </c>
      <c r="J462" s="230">
        <v>5462</v>
      </c>
      <c r="K462" s="231">
        <v>52</v>
      </c>
      <c r="L462" s="116">
        <v>3060.84</v>
      </c>
      <c r="M462" s="12">
        <f t="shared" si="51"/>
        <v>1.1855905E-3</v>
      </c>
      <c r="N462" s="12">
        <f t="shared" si="52"/>
        <v>2.1156594999999999E-3</v>
      </c>
      <c r="O462" s="17">
        <f t="shared" si="53"/>
        <v>2.4301929999999999E-4</v>
      </c>
      <c r="P462" s="95">
        <f t="shared" si="54"/>
        <v>291623</v>
      </c>
      <c r="Q462" s="185">
        <f>MIN(P462:P462)</f>
        <v>291623</v>
      </c>
    </row>
    <row r="463" spans="1:17" hidden="1">
      <c r="A463" s="25" t="s">
        <v>5266</v>
      </c>
      <c r="B463" s="13" t="s">
        <v>731</v>
      </c>
      <c r="C463" s="14" t="s">
        <v>2123</v>
      </c>
      <c r="D463" s="14" t="s">
        <v>2176</v>
      </c>
      <c r="E463" s="14" t="s">
        <v>2114</v>
      </c>
      <c r="F463" s="14" t="s">
        <v>7299</v>
      </c>
      <c r="G463" s="207" t="s">
        <v>2107</v>
      </c>
      <c r="H463" s="16" t="s">
        <v>2561</v>
      </c>
      <c r="I463" s="222">
        <v>3557</v>
      </c>
      <c r="J463" s="230">
        <v>477</v>
      </c>
      <c r="K463" s="231">
        <v>16</v>
      </c>
      <c r="L463" s="116">
        <v>1512.18</v>
      </c>
      <c r="M463" s="12">
        <f t="shared" si="51"/>
        <v>4.4981726000000001E-3</v>
      </c>
      <c r="N463" s="12">
        <f t="shared" si="52"/>
        <v>1.4188974E-3</v>
      </c>
      <c r="O463" s="17">
        <f t="shared" si="53"/>
        <v>1.629844E-4</v>
      </c>
      <c r="P463" s="95">
        <f t="shared" si="54"/>
        <v>195581</v>
      </c>
      <c r="Q463" s="185">
        <f>MIN(P463:P463)</f>
        <v>195581</v>
      </c>
    </row>
    <row r="464" spans="1:17" hidden="1">
      <c r="A464" s="25" t="s">
        <v>5267</v>
      </c>
      <c r="B464" s="13" t="s">
        <v>732</v>
      </c>
      <c r="C464" s="14" t="s">
        <v>2123</v>
      </c>
      <c r="D464" s="14" t="s">
        <v>2176</v>
      </c>
      <c r="E464" s="14" t="s">
        <v>2117</v>
      </c>
      <c r="F464" s="14" t="s">
        <v>7299</v>
      </c>
      <c r="G464" s="207" t="s">
        <v>2107</v>
      </c>
      <c r="H464" s="16" t="s">
        <v>2562</v>
      </c>
      <c r="I464" s="222">
        <v>3560</v>
      </c>
      <c r="J464" s="230">
        <v>479</v>
      </c>
      <c r="K464" s="231">
        <v>2</v>
      </c>
      <c r="L464" s="116">
        <v>1467.47</v>
      </c>
      <c r="M464" s="12">
        <f t="shared" si="51"/>
        <v>5.6179769999999997E-4</v>
      </c>
      <c r="N464" s="12">
        <f t="shared" si="52"/>
        <v>1.8337750000000001E-4</v>
      </c>
      <c r="O464" s="17">
        <f t="shared" si="53"/>
        <v>2.1064E-5</v>
      </c>
      <c r="P464" s="95">
        <f t="shared" si="54"/>
        <v>25276</v>
      </c>
      <c r="Q464" s="185">
        <f>MIN(P464:P464)</f>
        <v>25276</v>
      </c>
    </row>
    <row r="465" spans="1:17" hidden="1">
      <c r="A465" s="25" t="s">
        <v>5268</v>
      </c>
      <c r="B465" s="13" t="s">
        <v>733</v>
      </c>
      <c r="C465" s="14" t="s">
        <v>2123</v>
      </c>
      <c r="D465" s="14" t="s">
        <v>2176</v>
      </c>
      <c r="E465" s="14" t="s">
        <v>2119</v>
      </c>
      <c r="F465" s="14" t="s">
        <v>7300</v>
      </c>
      <c r="G465" s="207" t="s">
        <v>2108</v>
      </c>
      <c r="H465" s="16" t="s">
        <v>2563</v>
      </c>
      <c r="I465" s="222">
        <v>6289</v>
      </c>
      <c r="J465" s="230">
        <v>741</v>
      </c>
      <c r="K465" s="231">
        <v>14</v>
      </c>
      <c r="L465" s="116">
        <v>2078.7399999999998</v>
      </c>
      <c r="M465" s="12">
        <f t="shared" si="51"/>
        <v>2.226109E-3</v>
      </c>
      <c r="N465" s="12">
        <f t="shared" si="52"/>
        <v>7.93532E-4</v>
      </c>
      <c r="O465" s="17">
        <f t="shared" si="53"/>
        <v>9.1150599999999994E-5</v>
      </c>
      <c r="P465" s="95">
        <f t="shared" si="54"/>
        <v>109380</v>
      </c>
      <c r="Q465" s="185">
        <f>MIN(P465:P465)</f>
        <v>109380</v>
      </c>
    </row>
    <row r="466" spans="1:17" hidden="1">
      <c r="A466" s="25" t="s">
        <v>5269</v>
      </c>
      <c r="B466" s="13" t="s">
        <v>734</v>
      </c>
      <c r="C466" s="14" t="s">
        <v>2123</v>
      </c>
      <c r="D466" s="14" t="s">
        <v>2176</v>
      </c>
      <c r="E466" s="14" t="s">
        <v>2121</v>
      </c>
      <c r="F466" s="14">
        <v>3</v>
      </c>
      <c r="G466" s="207" t="s">
        <v>2108</v>
      </c>
      <c r="H466" s="16" t="s">
        <v>2564</v>
      </c>
      <c r="I466" s="222">
        <v>8376</v>
      </c>
      <c r="J466" s="230">
        <v>1166</v>
      </c>
      <c r="K466" s="231">
        <v>23</v>
      </c>
      <c r="L466" s="116">
        <v>2134.89</v>
      </c>
      <c r="M466" s="12">
        <f t="shared" si="51"/>
        <v>2.7459406999999999E-3</v>
      </c>
      <c r="N466" s="12">
        <f t="shared" si="52"/>
        <v>1.4997337999999999E-3</v>
      </c>
      <c r="O466" s="17">
        <f t="shared" si="53"/>
        <v>1.7226979999999999E-4</v>
      </c>
      <c r="P466" s="95">
        <f t="shared" si="54"/>
        <v>206723</v>
      </c>
      <c r="Q466" s="185">
        <f>MIN(P466:P466)</f>
        <v>206723</v>
      </c>
    </row>
    <row r="467" spans="1:17" hidden="1">
      <c r="A467" s="25" t="s">
        <v>5270</v>
      </c>
      <c r="B467" s="13" t="s">
        <v>735</v>
      </c>
      <c r="C467" s="14" t="s">
        <v>2123</v>
      </c>
      <c r="D467" s="14" t="s">
        <v>2176</v>
      </c>
      <c r="E467" s="14" t="s">
        <v>2123</v>
      </c>
      <c r="F467" s="14">
        <v>3</v>
      </c>
      <c r="G467" s="207" t="s">
        <v>2108</v>
      </c>
      <c r="H467" s="16" t="s">
        <v>2565</v>
      </c>
      <c r="I467" s="222">
        <v>7376</v>
      </c>
      <c r="J467" s="230">
        <v>1028</v>
      </c>
      <c r="K467" s="231">
        <v>16</v>
      </c>
      <c r="L467" s="116">
        <v>1573.26</v>
      </c>
      <c r="M467" s="12">
        <f t="shared" si="51"/>
        <v>2.1691973E-3</v>
      </c>
      <c r="N467" s="12">
        <f t="shared" si="52"/>
        <v>1.4173975000000001E-3</v>
      </c>
      <c r="O467" s="17">
        <f t="shared" si="53"/>
        <v>1.6281210000000001E-4</v>
      </c>
      <c r="P467" s="95">
        <f t="shared" si="54"/>
        <v>195374</v>
      </c>
      <c r="Q467" s="185">
        <f>MIN(P467:P467)</f>
        <v>195374</v>
      </c>
    </row>
    <row r="468" spans="1:17" hidden="1">
      <c r="A468" s="25" t="s">
        <v>5271</v>
      </c>
      <c r="B468" s="13" t="s">
        <v>736</v>
      </c>
      <c r="C468" s="14" t="s">
        <v>2123</v>
      </c>
      <c r="D468" s="14" t="s">
        <v>2176</v>
      </c>
      <c r="E468" s="14" t="s">
        <v>2130</v>
      </c>
      <c r="F468" s="14" t="s">
        <v>7299</v>
      </c>
      <c r="G468" s="207" t="s">
        <v>2107</v>
      </c>
      <c r="H468" s="16" t="s">
        <v>2566</v>
      </c>
      <c r="I468" s="222">
        <v>2880</v>
      </c>
      <c r="J468" s="230">
        <v>415</v>
      </c>
      <c r="K468" s="231">
        <v>10</v>
      </c>
      <c r="L468" s="116">
        <v>1411.55</v>
      </c>
      <c r="M468" s="12">
        <f t="shared" si="51"/>
        <v>3.4722222000000001E-3</v>
      </c>
      <c r="N468" s="12">
        <f t="shared" si="52"/>
        <v>1.0208439000000001E-3</v>
      </c>
      <c r="O468" s="17">
        <f t="shared" si="53"/>
        <v>1.172612E-4</v>
      </c>
      <c r="P468" s="95">
        <f t="shared" si="54"/>
        <v>140713</v>
      </c>
      <c r="Q468" s="185">
        <f>MIN(P468:P468)</f>
        <v>140713</v>
      </c>
    </row>
    <row r="469" spans="1:17" hidden="1">
      <c r="A469" s="25" t="s">
        <v>5272</v>
      </c>
      <c r="B469" s="13" t="s">
        <v>737</v>
      </c>
      <c r="C469" s="14" t="s">
        <v>2123</v>
      </c>
      <c r="D469" s="14" t="s">
        <v>2176</v>
      </c>
      <c r="E469" s="14" t="s">
        <v>2154</v>
      </c>
      <c r="F469" s="14" t="s">
        <v>7300</v>
      </c>
      <c r="G469" s="207" t="s">
        <v>2108</v>
      </c>
      <c r="H469" s="16" t="s">
        <v>2567</v>
      </c>
      <c r="I469" s="222">
        <v>8604</v>
      </c>
      <c r="J469" s="230">
        <v>1182</v>
      </c>
      <c r="K469" s="231">
        <v>14</v>
      </c>
      <c r="L469" s="116">
        <v>2361.79</v>
      </c>
      <c r="M469" s="12">
        <f t="shared" si="51"/>
        <v>1.6271501E-3</v>
      </c>
      <c r="N469" s="12">
        <f t="shared" si="52"/>
        <v>8.1433630000000003E-4</v>
      </c>
      <c r="O469" s="17">
        <f t="shared" si="53"/>
        <v>9.3540299999999996E-5</v>
      </c>
      <c r="P469" s="95">
        <f t="shared" si="54"/>
        <v>112248</v>
      </c>
      <c r="Q469" s="185">
        <f>MIN(P469:P469)</f>
        <v>112248</v>
      </c>
    </row>
    <row r="470" spans="1:17" hidden="1">
      <c r="A470" s="25" t="s">
        <v>5273</v>
      </c>
      <c r="B470" s="13" t="s">
        <v>738</v>
      </c>
      <c r="C470" s="14" t="s">
        <v>2123</v>
      </c>
      <c r="D470" s="14" t="s">
        <v>2176</v>
      </c>
      <c r="E470" s="14" t="s">
        <v>2156</v>
      </c>
      <c r="F470" s="14" t="s">
        <v>7299</v>
      </c>
      <c r="G470" s="207" t="s">
        <v>2107</v>
      </c>
      <c r="H470" s="16" t="s">
        <v>2560</v>
      </c>
      <c r="I470" s="222">
        <v>12222</v>
      </c>
      <c r="J470" s="230">
        <v>1817</v>
      </c>
      <c r="K470" s="231">
        <v>17</v>
      </c>
      <c r="L470" s="116">
        <v>2030.11</v>
      </c>
      <c r="M470" s="12">
        <f t="shared" si="51"/>
        <v>1.3909343E-3</v>
      </c>
      <c r="N470" s="12">
        <f t="shared" si="52"/>
        <v>1.2449214999999999E-3</v>
      </c>
      <c r="O470" s="17">
        <f t="shared" si="53"/>
        <v>1.430003E-4</v>
      </c>
      <c r="P470" s="95">
        <f t="shared" si="54"/>
        <v>171600</v>
      </c>
      <c r="Q470" s="185">
        <f>MIN(P470:P470)</f>
        <v>171600</v>
      </c>
    </row>
    <row r="471" spans="1:17" hidden="1">
      <c r="A471" s="25" t="s">
        <v>5274</v>
      </c>
      <c r="B471" s="13" t="s">
        <v>739</v>
      </c>
      <c r="C471" s="14" t="s">
        <v>2123</v>
      </c>
      <c r="D471" s="14" t="s">
        <v>2176</v>
      </c>
      <c r="E471" s="14" t="s">
        <v>2169</v>
      </c>
      <c r="F471" s="14">
        <v>3</v>
      </c>
      <c r="G471" s="207" t="s">
        <v>2108</v>
      </c>
      <c r="H471" s="16" t="s">
        <v>2568</v>
      </c>
      <c r="I471" s="222">
        <v>4205</v>
      </c>
      <c r="J471" s="230">
        <v>586</v>
      </c>
      <c r="K471" s="231">
        <v>11</v>
      </c>
      <c r="L471" s="116">
        <v>1363.59</v>
      </c>
      <c r="M471" s="12">
        <f t="shared" si="51"/>
        <v>2.6159334000000001E-3</v>
      </c>
      <c r="N471" s="12">
        <f t="shared" si="52"/>
        <v>1.124192E-3</v>
      </c>
      <c r="O471" s="17">
        <f t="shared" si="53"/>
        <v>1.2913249999999999E-4</v>
      </c>
      <c r="P471" s="95">
        <f t="shared" si="54"/>
        <v>154959</v>
      </c>
      <c r="Q471" s="185">
        <f>MIN(P471:P471)</f>
        <v>154959</v>
      </c>
    </row>
    <row r="472" spans="1:17" hidden="1">
      <c r="A472" s="25" t="s">
        <v>5275</v>
      </c>
      <c r="B472" s="13" t="s">
        <v>740</v>
      </c>
      <c r="C472" s="14" t="s">
        <v>2123</v>
      </c>
      <c r="D472" s="14" t="s">
        <v>2176</v>
      </c>
      <c r="E472" s="14" t="s">
        <v>2171</v>
      </c>
      <c r="F472" s="14" t="s">
        <v>7299</v>
      </c>
      <c r="G472" s="207" t="s">
        <v>2107</v>
      </c>
      <c r="H472" s="16" t="s">
        <v>2569</v>
      </c>
      <c r="I472" s="222">
        <v>6091</v>
      </c>
      <c r="J472" s="230">
        <v>864</v>
      </c>
      <c r="K472" s="231">
        <v>27</v>
      </c>
      <c r="L472" s="116">
        <v>1334.27</v>
      </c>
      <c r="M472" s="12">
        <f t="shared" si="51"/>
        <v>4.4327695999999998E-3</v>
      </c>
      <c r="N472" s="12">
        <f t="shared" si="52"/>
        <v>2.8704182000000001E-3</v>
      </c>
      <c r="O472" s="17">
        <f t="shared" si="53"/>
        <v>3.2971619999999999E-4</v>
      </c>
      <c r="P472" s="95">
        <f t="shared" si="54"/>
        <v>395659</v>
      </c>
      <c r="Q472" s="185">
        <f>MIN(P472:P472)</f>
        <v>395659</v>
      </c>
    </row>
    <row r="473" spans="1:17" hidden="1">
      <c r="A473" s="25" t="s">
        <v>5276</v>
      </c>
      <c r="B473" s="13" t="s">
        <v>741</v>
      </c>
      <c r="C473" s="14" t="s">
        <v>2123</v>
      </c>
      <c r="D473" s="14" t="s">
        <v>2208</v>
      </c>
      <c r="E473" s="14" t="s">
        <v>2115</v>
      </c>
      <c r="F473" s="14" t="s">
        <v>7298</v>
      </c>
      <c r="G473" s="207" t="s">
        <v>2106</v>
      </c>
      <c r="H473" s="16" t="s">
        <v>2570</v>
      </c>
      <c r="I473" s="222">
        <v>14293</v>
      </c>
      <c r="J473" s="230">
        <v>1976</v>
      </c>
      <c r="K473" s="231">
        <v>85</v>
      </c>
      <c r="L473" s="116">
        <v>2168.84</v>
      </c>
      <c r="M473" s="12">
        <f t="shared" si="51"/>
        <v>5.9469670000000001E-3</v>
      </c>
      <c r="N473" s="12">
        <f t="shared" si="52"/>
        <v>5.4181990000000003E-3</v>
      </c>
      <c r="O473" s="17">
        <f t="shared" si="53"/>
        <v>6.2237209999999998E-4</v>
      </c>
      <c r="P473" s="95">
        <f t="shared" si="54"/>
        <v>746846</v>
      </c>
      <c r="Q473" s="185">
        <f>MIN(P473:P473)</f>
        <v>746846</v>
      </c>
    </row>
    <row r="474" spans="1:17" hidden="1">
      <c r="A474" s="25" t="s">
        <v>5277</v>
      </c>
      <c r="B474" s="13" t="s">
        <v>742</v>
      </c>
      <c r="C474" s="14" t="s">
        <v>2123</v>
      </c>
      <c r="D474" s="14" t="s">
        <v>2208</v>
      </c>
      <c r="E474" s="14" t="s">
        <v>2114</v>
      </c>
      <c r="F474" s="14" t="s">
        <v>7299</v>
      </c>
      <c r="G474" s="207" t="s">
        <v>2107</v>
      </c>
      <c r="H474" s="16" t="s">
        <v>2571</v>
      </c>
      <c r="I474" s="222">
        <v>5734</v>
      </c>
      <c r="J474" s="230">
        <v>869</v>
      </c>
      <c r="K474" s="231">
        <v>135</v>
      </c>
      <c r="L474" s="116">
        <v>910.4</v>
      </c>
      <c r="M474" s="12">
        <f t="shared" si="51"/>
        <v>2.3543773899999999E-2</v>
      </c>
      <c r="N474" s="12">
        <f t="shared" si="52"/>
        <v>2.2473132100000001E-2</v>
      </c>
      <c r="O474" s="17">
        <f t="shared" si="53"/>
        <v>2.5814205999999998E-3</v>
      </c>
      <c r="P474" s="95">
        <f t="shared" si="54"/>
        <v>3097704</v>
      </c>
      <c r="Q474" s="185">
        <f>MIN(P474:P474)</f>
        <v>3097704</v>
      </c>
    </row>
    <row r="475" spans="1:17" hidden="1">
      <c r="A475" s="25" t="s">
        <v>5278</v>
      </c>
      <c r="B475" s="13" t="s">
        <v>743</v>
      </c>
      <c r="C475" s="14" t="s">
        <v>2123</v>
      </c>
      <c r="D475" s="14" t="s">
        <v>2208</v>
      </c>
      <c r="E475" s="14" t="s">
        <v>2117</v>
      </c>
      <c r="F475" s="14">
        <v>3</v>
      </c>
      <c r="G475" s="207" t="s">
        <v>2108</v>
      </c>
      <c r="H475" s="16" t="s">
        <v>2572</v>
      </c>
      <c r="I475" s="222">
        <v>4033</v>
      </c>
      <c r="J475" s="230">
        <v>538</v>
      </c>
      <c r="K475" s="231">
        <v>33</v>
      </c>
      <c r="L475" s="116">
        <v>1177.1500000000001</v>
      </c>
      <c r="M475" s="12">
        <f t="shared" si="51"/>
        <v>8.1824944000000004E-3</v>
      </c>
      <c r="N475" s="12">
        <f t="shared" si="52"/>
        <v>3.7396949999999999E-3</v>
      </c>
      <c r="O475" s="17">
        <f t="shared" si="53"/>
        <v>4.2956739999999998E-4</v>
      </c>
      <c r="P475" s="95">
        <f t="shared" si="54"/>
        <v>515480</v>
      </c>
      <c r="Q475" s="185">
        <f>MIN(P475:P475)</f>
        <v>515480</v>
      </c>
    </row>
    <row r="476" spans="1:17" hidden="1">
      <c r="A476" s="25" t="s">
        <v>5279</v>
      </c>
      <c r="B476" s="13" t="s">
        <v>744</v>
      </c>
      <c r="C476" s="14" t="s">
        <v>2123</v>
      </c>
      <c r="D476" s="14" t="s">
        <v>2208</v>
      </c>
      <c r="E476" s="14" t="s">
        <v>2119</v>
      </c>
      <c r="F476" s="14" t="s">
        <v>7299</v>
      </c>
      <c r="G476" s="207" t="s">
        <v>2107</v>
      </c>
      <c r="H476" s="16" t="s">
        <v>4319</v>
      </c>
      <c r="I476" s="222">
        <v>7547</v>
      </c>
      <c r="J476" s="230">
        <v>1147</v>
      </c>
      <c r="K476" s="231">
        <v>44</v>
      </c>
      <c r="L476" s="116">
        <v>1315.76</v>
      </c>
      <c r="M476" s="12">
        <f t="shared" si="51"/>
        <v>5.8301311000000001E-3</v>
      </c>
      <c r="N476" s="12">
        <f t="shared" si="52"/>
        <v>5.0823557E-3</v>
      </c>
      <c r="O476" s="17">
        <f t="shared" si="53"/>
        <v>5.8379479999999995E-4</v>
      </c>
      <c r="P476" s="95">
        <f t="shared" si="54"/>
        <v>700553</v>
      </c>
      <c r="Q476" s="185">
        <f>MIN(P476:P476)</f>
        <v>700553</v>
      </c>
    </row>
    <row r="477" spans="1:17" hidden="1">
      <c r="A477" s="25" t="s">
        <v>5280</v>
      </c>
      <c r="B477" s="13" t="s">
        <v>745</v>
      </c>
      <c r="C477" s="14" t="s">
        <v>2123</v>
      </c>
      <c r="D477" s="14" t="s">
        <v>2208</v>
      </c>
      <c r="E477" s="14" t="s">
        <v>2121</v>
      </c>
      <c r="F477" s="14" t="s">
        <v>7299</v>
      </c>
      <c r="G477" s="207" t="s">
        <v>2107</v>
      </c>
      <c r="H477" s="16" t="s">
        <v>2573</v>
      </c>
      <c r="I477" s="222">
        <v>3809</v>
      </c>
      <c r="J477" s="230">
        <v>507</v>
      </c>
      <c r="K477" s="231">
        <v>52</v>
      </c>
      <c r="L477" s="116">
        <v>1148.8900000000001</v>
      </c>
      <c r="M477" s="12">
        <f t="shared" si="51"/>
        <v>1.3651877099999999E-2</v>
      </c>
      <c r="N477" s="12">
        <f t="shared" si="52"/>
        <v>6.0245120000000001E-3</v>
      </c>
      <c r="O477" s="17">
        <f t="shared" si="53"/>
        <v>6.9201739999999999E-4</v>
      </c>
      <c r="P477" s="95">
        <f t="shared" si="54"/>
        <v>830420</v>
      </c>
      <c r="Q477" s="185">
        <f>MIN(P477:P477)</f>
        <v>830420</v>
      </c>
    </row>
    <row r="478" spans="1:17" hidden="1">
      <c r="A478" s="25" t="s">
        <v>5281</v>
      </c>
      <c r="B478" s="13" t="s">
        <v>746</v>
      </c>
      <c r="C478" s="14" t="s">
        <v>2123</v>
      </c>
      <c r="D478" s="14" t="s">
        <v>2208</v>
      </c>
      <c r="E478" s="14" t="s">
        <v>2123</v>
      </c>
      <c r="F478" s="14" t="s">
        <v>7299</v>
      </c>
      <c r="G478" s="207" t="s">
        <v>2107</v>
      </c>
      <c r="H478" s="16" t="s">
        <v>2570</v>
      </c>
      <c r="I478" s="222">
        <v>7899</v>
      </c>
      <c r="J478" s="230">
        <v>1258</v>
      </c>
      <c r="K478" s="231">
        <v>98</v>
      </c>
      <c r="L478" s="116">
        <v>1495.81</v>
      </c>
      <c r="M478" s="12">
        <f t="shared" si="51"/>
        <v>1.2406633699999999E-2</v>
      </c>
      <c r="N478" s="12">
        <f t="shared" si="52"/>
        <v>1.0434176200000001E-2</v>
      </c>
      <c r="O478" s="17">
        <f t="shared" si="53"/>
        <v>1.1985422E-3</v>
      </c>
      <c r="P478" s="95">
        <f t="shared" si="54"/>
        <v>1438250</v>
      </c>
      <c r="Q478" s="185">
        <f>MIN(P478:P478)</f>
        <v>1438250</v>
      </c>
    </row>
    <row r="479" spans="1:17" hidden="1">
      <c r="A479" s="25" t="s">
        <v>5282</v>
      </c>
      <c r="B479" s="13" t="s">
        <v>747</v>
      </c>
      <c r="C479" s="14" t="s">
        <v>2123</v>
      </c>
      <c r="D479" s="14" t="s">
        <v>2208</v>
      </c>
      <c r="E479" s="14" t="s">
        <v>2130</v>
      </c>
      <c r="F479" s="14" t="s">
        <v>7299</v>
      </c>
      <c r="G479" s="207" t="s">
        <v>2107</v>
      </c>
      <c r="H479" s="16" t="s">
        <v>2574</v>
      </c>
      <c r="I479" s="222">
        <v>5523</v>
      </c>
      <c r="J479" s="230">
        <v>855</v>
      </c>
      <c r="K479" s="231">
        <v>98</v>
      </c>
      <c r="L479" s="116">
        <v>1132.8599999999999</v>
      </c>
      <c r="M479" s="12">
        <f t="shared" si="51"/>
        <v>1.7743979699999999E-2</v>
      </c>
      <c r="N479" s="12">
        <f t="shared" si="52"/>
        <v>1.33918601E-2</v>
      </c>
      <c r="O479" s="17">
        <f t="shared" si="53"/>
        <v>1.5382823999999999E-3</v>
      </c>
      <c r="P479" s="95">
        <f t="shared" si="54"/>
        <v>1845938</v>
      </c>
      <c r="Q479" s="185">
        <f>MIN(P479:P479)</f>
        <v>1845938</v>
      </c>
    </row>
    <row r="480" spans="1:17" hidden="1">
      <c r="A480" s="25" t="s">
        <v>5283</v>
      </c>
      <c r="B480" s="13" t="s">
        <v>748</v>
      </c>
      <c r="C480" s="14" t="s">
        <v>2123</v>
      </c>
      <c r="D480" s="14" t="s">
        <v>2208</v>
      </c>
      <c r="E480" s="14" t="s">
        <v>2154</v>
      </c>
      <c r="F480" s="14" t="s">
        <v>7299</v>
      </c>
      <c r="G480" s="207" t="s">
        <v>2107</v>
      </c>
      <c r="H480" s="16" t="s">
        <v>2575</v>
      </c>
      <c r="I480" s="222">
        <v>6183</v>
      </c>
      <c r="J480" s="230">
        <v>848</v>
      </c>
      <c r="K480" s="231">
        <v>98</v>
      </c>
      <c r="L480" s="116">
        <v>1281.58</v>
      </c>
      <c r="M480" s="12">
        <f t="shared" si="51"/>
        <v>1.5849911000000001E-2</v>
      </c>
      <c r="N480" s="12">
        <f t="shared" si="52"/>
        <v>1.04876203E-2</v>
      </c>
      <c r="O480" s="17">
        <f t="shared" si="53"/>
        <v>1.2046811E-3</v>
      </c>
      <c r="P480" s="95">
        <f t="shared" si="54"/>
        <v>1445617</v>
      </c>
      <c r="Q480" s="185">
        <f>MIN(P480:P480)</f>
        <v>1445617</v>
      </c>
    </row>
    <row r="481" spans="1:17" hidden="1">
      <c r="A481" s="25" t="s">
        <v>5284</v>
      </c>
      <c r="B481" s="13" t="s">
        <v>749</v>
      </c>
      <c r="C481" s="14" t="s">
        <v>2123</v>
      </c>
      <c r="D481" s="14" t="s">
        <v>2212</v>
      </c>
      <c r="E481" s="14" t="s">
        <v>2115</v>
      </c>
      <c r="F481" s="14" t="s">
        <v>7298</v>
      </c>
      <c r="G481" s="207" t="s">
        <v>2106</v>
      </c>
      <c r="H481" s="16" t="s">
        <v>2576</v>
      </c>
      <c r="I481" s="222">
        <v>14132</v>
      </c>
      <c r="J481" s="230">
        <v>1901</v>
      </c>
      <c r="K481" s="231">
        <v>14</v>
      </c>
      <c r="L481" s="116">
        <v>2453.7199999999998</v>
      </c>
      <c r="M481" s="12">
        <f t="shared" si="51"/>
        <v>9.9065939999999999E-4</v>
      </c>
      <c r="N481" s="12">
        <f t="shared" si="52"/>
        <v>7.6750539999999995E-4</v>
      </c>
      <c r="O481" s="17">
        <f t="shared" si="53"/>
        <v>8.8160999999999998E-5</v>
      </c>
      <c r="P481" s="95">
        <f t="shared" si="54"/>
        <v>105793</v>
      </c>
      <c r="Q481" s="185">
        <f>MIN(P481:P481)</f>
        <v>105793</v>
      </c>
    </row>
    <row r="482" spans="1:17" hidden="1">
      <c r="A482" s="25" t="s">
        <v>5285</v>
      </c>
      <c r="B482" s="13" t="s">
        <v>750</v>
      </c>
      <c r="C482" s="14" t="s">
        <v>2123</v>
      </c>
      <c r="D482" s="14" t="s">
        <v>2212</v>
      </c>
      <c r="E482" s="14" t="s">
        <v>2114</v>
      </c>
      <c r="F482" s="14" t="s">
        <v>7299</v>
      </c>
      <c r="G482" s="207" t="s">
        <v>2107</v>
      </c>
      <c r="H482" s="16" t="s">
        <v>2577</v>
      </c>
      <c r="I482" s="222">
        <v>6815</v>
      </c>
      <c r="J482" s="230">
        <v>1073</v>
      </c>
      <c r="K482" s="231">
        <v>85</v>
      </c>
      <c r="L482" s="116">
        <v>1198.3800000000001</v>
      </c>
      <c r="M482" s="12">
        <f t="shared" si="51"/>
        <v>1.24724871E-2</v>
      </c>
      <c r="N482" s="12">
        <f t="shared" si="52"/>
        <v>1.1167558399999999E-2</v>
      </c>
      <c r="O482" s="17">
        <f t="shared" si="53"/>
        <v>1.2827836E-3</v>
      </c>
      <c r="P482" s="95">
        <f t="shared" si="54"/>
        <v>1539340</v>
      </c>
      <c r="Q482" s="185">
        <f>MIN(P482:P482)</f>
        <v>1539340</v>
      </c>
    </row>
    <row r="483" spans="1:17" hidden="1">
      <c r="A483" s="25" t="s">
        <v>5286</v>
      </c>
      <c r="B483" s="13" t="s">
        <v>751</v>
      </c>
      <c r="C483" s="14" t="s">
        <v>2123</v>
      </c>
      <c r="D483" s="14" t="s">
        <v>2212</v>
      </c>
      <c r="E483" s="14" t="s">
        <v>2117</v>
      </c>
      <c r="F483" s="14" t="s">
        <v>7299</v>
      </c>
      <c r="G483" s="207" t="s">
        <v>2107</v>
      </c>
      <c r="H483" s="16" t="s">
        <v>2578</v>
      </c>
      <c r="I483" s="222">
        <v>3891</v>
      </c>
      <c r="J483" s="230">
        <v>577</v>
      </c>
      <c r="K483" s="231">
        <v>68</v>
      </c>
      <c r="L483" s="116">
        <v>820.16</v>
      </c>
      <c r="M483" s="12">
        <f t="shared" si="51"/>
        <v>1.7476227099999998E-2</v>
      </c>
      <c r="N483" s="12">
        <f t="shared" si="52"/>
        <v>1.22948973E-2</v>
      </c>
      <c r="O483" s="17">
        <f t="shared" si="53"/>
        <v>1.4122776E-3</v>
      </c>
      <c r="P483" s="95">
        <f t="shared" si="54"/>
        <v>1694733</v>
      </c>
      <c r="Q483" s="185">
        <f>MIN(P483:P483)</f>
        <v>1694733</v>
      </c>
    </row>
    <row r="484" spans="1:17" hidden="1">
      <c r="A484" s="25" t="s">
        <v>5287</v>
      </c>
      <c r="B484" s="13" t="s">
        <v>752</v>
      </c>
      <c r="C484" s="14" t="s">
        <v>2123</v>
      </c>
      <c r="D484" s="14" t="s">
        <v>2212</v>
      </c>
      <c r="E484" s="14" t="s">
        <v>2119</v>
      </c>
      <c r="F484" s="14" t="s">
        <v>7300</v>
      </c>
      <c r="G484" s="207" t="s">
        <v>2108</v>
      </c>
      <c r="H484" s="16" t="s">
        <v>2579</v>
      </c>
      <c r="I484" s="222">
        <v>19139</v>
      </c>
      <c r="J484" s="230">
        <v>2695</v>
      </c>
      <c r="K484" s="231">
        <v>46</v>
      </c>
      <c r="L484" s="116">
        <v>2135.5100000000002</v>
      </c>
      <c r="M484" s="12">
        <f t="shared" si="51"/>
        <v>2.4034693000000002E-3</v>
      </c>
      <c r="N484" s="12">
        <f t="shared" si="52"/>
        <v>3.0331629000000001E-3</v>
      </c>
      <c r="O484" s="17">
        <f t="shared" si="53"/>
        <v>3.4841020000000002E-4</v>
      </c>
      <c r="P484" s="95">
        <f t="shared" si="54"/>
        <v>418092</v>
      </c>
      <c r="Q484" s="185">
        <f>MIN(P484:P484)</f>
        <v>418092</v>
      </c>
    </row>
    <row r="485" spans="1:17" hidden="1">
      <c r="A485" s="25" t="s">
        <v>5288</v>
      </c>
      <c r="B485" s="13" t="s">
        <v>753</v>
      </c>
      <c r="C485" s="14" t="s">
        <v>2123</v>
      </c>
      <c r="D485" s="14" t="s">
        <v>2212</v>
      </c>
      <c r="E485" s="14" t="s">
        <v>2121</v>
      </c>
      <c r="F485" s="14" t="s">
        <v>7299</v>
      </c>
      <c r="G485" s="207" t="s">
        <v>2107</v>
      </c>
      <c r="H485" s="16" t="s">
        <v>2580</v>
      </c>
      <c r="I485" s="222">
        <v>4757</v>
      </c>
      <c r="J485" s="230">
        <v>604</v>
      </c>
      <c r="K485" s="231">
        <v>13</v>
      </c>
      <c r="L485" s="116">
        <v>1981.28</v>
      </c>
      <c r="M485" s="12">
        <f t="shared" si="51"/>
        <v>2.7328146999999999E-3</v>
      </c>
      <c r="N485" s="12">
        <f t="shared" si="52"/>
        <v>8.3310790000000001E-4</v>
      </c>
      <c r="O485" s="17">
        <f t="shared" si="53"/>
        <v>9.5696499999999994E-5</v>
      </c>
      <c r="P485" s="95">
        <f t="shared" si="54"/>
        <v>114835</v>
      </c>
      <c r="Q485" s="185">
        <f>MIN(P485:P485)</f>
        <v>114835</v>
      </c>
    </row>
    <row r="486" spans="1:17" hidden="1">
      <c r="A486" s="25" t="s">
        <v>5289</v>
      </c>
      <c r="B486" s="13" t="s">
        <v>754</v>
      </c>
      <c r="C486" s="14" t="s">
        <v>2123</v>
      </c>
      <c r="D486" s="14" t="s">
        <v>2212</v>
      </c>
      <c r="E486" s="14" t="s">
        <v>2123</v>
      </c>
      <c r="F486" s="14" t="s">
        <v>7299</v>
      </c>
      <c r="G486" s="207" t="s">
        <v>2107</v>
      </c>
      <c r="H486" s="16" t="s">
        <v>2581</v>
      </c>
      <c r="I486" s="222">
        <v>2823</v>
      </c>
      <c r="J486" s="230">
        <v>490</v>
      </c>
      <c r="K486" s="231">
        <v>30</v>
      </c>
      <c r="L486" s="116">
        <v>1230.8599999999999</v>
      </c>
      <c r="M486" s="12">
        <f t="shared" si="51"/>
        <v>1.06269925E-2</v>
      </c>
      <c r="N486" s="12">
        <f t="shared" si="52"/>
        <v>4.2305592999999997E-3</v>
      </c>
      <c r="O486" s="17">
        <f t="shared" si="53"/>
        <v>4.8595149999999999E-4</v>
      </c>
      <c r="P486" s="95">
        <f t="shared" si="54"/>
        <v>583141</v>
      </c>
      <c r="Q486" s="185">
        <f>MIN(P486:P486)</f>
        <v>583141</v>
      </c>
    </row>
    <row r="487" spans="1:17" hidden="1">
      <c r="A487" s="25" t="s">
        <v>5290</v>
      </c>
      <c r="B487" s="13" t="s">
        <v>755</v>
      </c>
      <c r="C487" s="14" t="s">
        <v>2123</v>
      </c>
      <c r="D487" s="14" t="s">
        <v>2219</v>
      </c>
      <c r="E487" s="14" t="s">
        <v>2115</v>
      </c>
      <c r="F487" s="14" t="s">
        <v>7298</v>
      </c>
      <c r="G487" s="207" t="s">
        <v>2106</v>
      </c>
      <c r="H487" s="16" t="s">
        <v>2582</v>
      </c>
      <c r="I487" s="222">
        <v>36680</v>
      </c>
      <c r="J487" s="230">
        <v>4691</v>
      </c>
      <c r="K487" s="231">
        <v>18</v>
      </c>
      <c r="L487" s="116">
        <v>2258.33</v>
      </c>
      <c r="M487" s="12">
        <f t="shared" si="51"/>
        <v>4.9073059999999997E-4</v>
      </c>
      <c r="N487" s="12">
        <f t="shared" si="52"/>
        <v>1.0193449E-3</v>
      </c>
      <c r="O487" s="17">
        <f t="shared" si="53"/>
        <v>1.17089E-4</v>
      </c>
      <c r="P487" s="95">
        <f t="shared" si="54"/>
        <v>140506</v>
      </c>
      <c r="Q487" s="185">
        <f>MIN(P487:P487)</f>
        <v>140506</v>
      </c>
    </row>
    <row r="488" spans="1:17" hidden="1">
      <c r="A488" s="25" t="s">
        <v>5291</v>
      </c>
      <c r="B488" s="13" t="s">
        <v>756</v>
      </c>
      <c r="C488" s="14" t="s">
        <v>2123</v>
      </c>
      <c r="D488" s="14" t="s">
        <v>2219</v>
      </c>
      <c r="E488" s="14" t="s">
        <v>2114</v>
      </c>
      <c r="F488" s="14" t="s">
        <v>7299</v>
      </c>
      <c r="G488" s="207" t="s">
        <v>2107</v>
      </c>
      <c r="H488" s="16" t="s">
        <v>2583</v>
      </c>
      <c r="I488" s="222">
        <v>10785</v>
      </c>
      <c r="J488" s="230">
        <v>1783</v>
      </c>
      <c r="K488" s="231">
        <v>26</v>
      </c>
      <c r="L488" s="116">
        <v>1804.1</v>
      </c>
      <c r="M488" s="12">
        <f t="shared" si="51"/>
        <v>2.4107555999999999E-3</v>
      </c>
      <c r="N488" s="12">
        <f t="shared" si="52"/>
        <v>2.3825603999999998E-3</v>
      </c>
      <c r="O488" s="17">
        <f t="shared" si="53"/>
        <v>2.7367739999999998E-4</v>
      </c>
      <c r="P488" s="95">
        <f t="shared" si="54"/>
        <v>328412</v>
      </c>
      <c r="Q488" s="185">
        <f>MIN(P488:P488)</f>
        <v>328412</v>
      </c>
    </row>
    <row r="489" spans="1:17" hidden="1">
      <c r="A489" s="25" t="s">
        <v>5292</v>
      </c>
      <c r="B489" s="13" t="s">
        <v>757</v>
      </c>
      <c r="C489" s="14" t="s">
        <v>2123</v>
      </c>
      <c r="D489" s="14" t="s">
        <v>2219</v>
      </c>
      <c r="E489" s="14" t="s">
        <v>2117</v>
      </c>
      <c r="F489" s="14" t="s">
        <v>7300</v>
      </c>
      <c r="G489" s="207" t="s">
        <v>2108</v>
      </c>
      <c r="H489" s="16" t="s">
        <v>2584</v>
      </c>
      <c r="I489" s="222">
        <v>10201</v>
      </c>
      <c r="J489" s="230">
        <v>1359</v>
      </c>
      <c r="K489" s="231">
        <v>15</v>
      </c>
      <c r="L489" s="116">
        <v>1746.06</v>
      </c>
      <c r="M489" s="12">
        <f t="shared" si="51"/>
        <v>1.470444E-3</v>
      </c>
      <c r="N489" s="12">
        <f t="shared" si="52"/>
        <v>1.1444815000000001E-3</v>
      </c>
      <c r="O489" s="17">
        <f t="shared" si="53"/>
        <v>1.3146309999999999E-4</v>
      </c>
      <c r="P489" s="95">
        <f t="shared" si="54"/>
        <v>157755</v>
      </c>
      <c r="Q489" s="185">
        <f>MIN(P489:P489)</f>
        <v>157755</v>
      </c>
    </row>
    <row r="490" spans="1:17" hidden="1">
      <c r="A490" s="25" t="s">
        <v>5293</v>
      </c>
      <c r="B490" s="13" t="s">
        <v>758</v>
      </c>
      <c r="C490" s="14" t="s">
        <v>2123</v>
      </c>
      <c r="D490" s="14" t="s">
        <v>2219</v>
      </c>
      <c r="E490" s="14" t="s">
        <v>2119</v>
      </c>
      <c r="F490" s="14" t="s">
        <v>7299</v>
      </c>
      <c r="G490" s="207" t="s">
        <v>2107</v>
      </c>
      <c r="H490" s="16" t="s">
        <v>2585</v>
      </c>
      <c r="I490" s="222">
        <v>3179</v>
      </c>
      <c r="J490" s="230">
        <v>375</v>
      </c>
      <c r="K490" s="231">
        <v>8</v>
      </c>
      <c r="L490" s="116">
        <v>1261.77</v>
      </c>
      <c r="M490" s="12">
        <f t="shared" si="51"/>
        <v>2.5165145999999998E-3</v>
      </c>
      <c r="N490" s="12">
        <f t="shared" si="52"/>
        <v>7.4791199999999999E-4</v>
      </c>
      <c r="O490" s="17">
        <f t="shared" si="53"/>
        <v>8.5910300000000003E-5</v>
      </c>
      <c r="P490" s="95">
        <f t="shared" si="54"/>
        <v>103092</v>
      </c>
      <c r="Q490" s="185">
        <f>MIN(P490:P490)</f>
        <v>103092</v>
      </c>
    </row>
    <row r="491" spans="1:17" hidden="1">
      <c r="A491" s="25" t="s">
        <v>5294</v>
      </c>
      <c r="B491" s="13" t="s">
        <v>759</v>
      </c>
      <c r="C491" s="14" t="s">
        <v>2123</v>
      </c>
      <c r="D491" s="14" t="s">
        <v>2219</v>
      </c>
      <c r="E491" s="14" t="s">
        <v>2121</v>
      </c>
      <c r="F491" s="14" t="s">
        <v>7299</v>
      </c>
      <c r="G491" s="207" t="s">
        <v>2107</v>
      </c>
      <c r="H491" s="16" t="s">
        <v>2586</v>
      </c>
      <c r="I491" s="222">
        <v>8429</v>
      </c>
      <c r="J491" s="230">
        <v>1178</v>
      </c>
      <c r="K491" s="231">
        <v>10</v>
      </c>
      <c r="L491" s="116">
        <v>1425.11</v>
      </c>
      <c r="M491" s="12">
        <f t="shared" si="51"/>
        <v>1.1863803E-3</v>
      </c>
      <c r="N491" s="12">
        <f t="shared" si="52"/>
        <v>9.8066530000000002E-4</v>
      </c>
      <c r="O491" s="17">
        <f t="shared" si="53"/>
        <v>1.1264600000000001E-4</v>
      </c>
      <c r="P491" s="95">
        <f t="shared" si="54"/>
        <v>135175</v>
      </c>
      <c r="Q491" s="185">
        <f>MIN(P491:P491)</f>
        <v>135175</v>
      </c>
    </row>
    <row r="492" spans="1:17" hidden="1">
      <c r="A492" s="25" t="s">
        <v>5295</v>
      </c>
      <c r="B492" s="13" t="s">
        <v>760</v>
      </c>
      <c r="C492" s="14" t="s">
        <v>2123</v>
      </c>
      <c r="D492" s="14" t="s">
        <v>2225</v>
      </c>
      <c r="E492" s="14" t="s">
        <v>2115</v>
      </c>
      <c r="F492" s="14" t="s">
        <v>7298</v>
      </c>
      <c r="G492" s="207" t="s">
        <v>2106</v>
      </c>
      <c r="H492" s="16" t="s">
        <v>2587</v>
      </c>
      <c r="I492" s="222">
        <v>17848</v>
      </c>
      <c r="J492" s="230">
        <v>2180</v>
      </c>
      <c r="K492" s="231">
        <v>43</v>
      </c>
      <c r="L492" s="116">
        <v>2152.91</v>
      </c>
      <c r="M492" s="12">
        <f t="shared" si="51"/>
        <v>2.4092334999999999E-3</v>
      </c>
      <c r="N492" s="12">
        <f t="shared" si="52"/>
        <v>2.4395488E-3</v>
      </c>
      <c r="O492" s="17">
        <f t="shared" si="53"/>
        <v>2.8022350000000003E-4</v>
      </c>
      <c r="P492" s="95">
        <f t="shared" si="54"/>
        <v>336268</v>
      </c>
      <c r="Q492" s="185">
        <f>MIN(P492:P492)</f>
        <v>336268</v>
      </c>
    </row>
    <row r="493" spans="1:17" hidden="1">
      <c r="A493" s="25" t="s">
        <v>5296</v>
      </c>
      <c r="B493" s="13" t="s">
        <v>761</v>
      </c>
      <c r="C493" s="14" t="s">
        <v>2123</v>
      </c>
      <c r="D493" s="14" t="s">
        <v>2225</v>
      </c>
      <c r="E493" s="14" t="s">
        <v>2114</v>
      </c>
      <c r="F493" s="14" t="s">
        <v>7299</v>
      </c>
      <c r="G493" s="207" t="s">
        <v>2107</v>
      </c>
      <c r="H493" s="16" t="s">
        <v>2588</v>
      </c>
      <c r="I493" s="222">
        <v>3091</v>
      </c>
      <c r="J493" s="230">
        <v>465</v>
      </c>
      <c r="K493" s="231">
        <v>18</v>
      </c>
      <c r="L493" s="116">
        <v>1328.53</v>
      </c>
      <c r="M493" s="12">
        <f t="shared" si="51"/>
        <v>5.8233581000000003E-3</v>
      </c>
      <c r="N493" s="12">
        <f t="shared" si="52"/>
        <v>2.0382388000000002E-3</v>
      </c>
      <c r="O493" s="17">
        <f t="shared" si="53"/>
        <v>2.3412629999999999E-4</v>
      </c>
      <c r="P493" s="95">
        <f t="shared" si="54"/>
        <v>280951</v>
      </c>
      <c r="Q493" s="185">
        <f>MIN(P493:P493)</f>
        <v>280951</v>
      </c>
    </row>
    <row r="494" spans="1:17" hidden="1">
      <c r="A494" s="25" t="s">
        <v>5297</v>
      </c>
      <c r="B494" s="13" t="s">
        <v>762</v>
      </c>
      <c r="C494" s="14" t="s">
        <v>2123</v>
      </c>
      <c r="D494" s="14" t="s">
        <v>2225</v>
      </c>
      <c r="E494" s="14" t="s">
        <v>2117</v>
      </c>
      <c r="F494" s="14" t="s">
        <v>7299</v>
      </c>
      <c r="G494" s="207" t="s">
        <v>2107</v>
      </c>
      <c r="H494" s="16" t="s">
        <v>2589</v>
      </c>
      <c r="I494" s="222">
        <v>3144</v>
      </c>
      <c r="J494" s="230">
        <v>407</v>
      </c>
      <c r="K494" s="231">
        <v>8</v>
      </c>
      <c r="L494" s="116">
        <v>1567.22</v>
      </c>
      <c r="M494" s="12">
        <f t="shared" si="51"/>
        <v>2.5445291999999999E-3</v>
      </c>
      <c r="N494" s="12">
        <f t="shared" si="52"/>
        <v>6.6080279999999999E-4</v>
      </c>
      <c r="O494" s="17">
        <f t="shared" si="53"/>
        <v>7.5904399999999998E-5</v>
      </c>
      <c r="P494" s="95">
        <f t="shared" si="54"/>
        <v>91085</v>
      </c>
      <c r="Q494" s="185">
        <f>MIN(P494:P494)</f>
        <v>91085</v>
      </c>
    </row>
    <row r="495" spans="1:17" hidden="1">
      <c r="A495" s="25" t="s">
        <v>5298</v>
      </c>
      <c r="B495" s="13" t="s">
        <v>763</v>
      </c>
      <c r="C495" s="14" t="s">
        <v>2123</v>
      </c>
      <c r="D495" s="14" t="s">
        <v>2225</v>
      </c>
      <c r="E495" s="14" t="s">
        <v>2119</v>
      </c>
      <c r="F495" s="14" t="s">
        <v>7299</v>
      </c>
      <c r="G495" s="207" t="s">
        <v>2107</v>
      </c>
      <c r="H495" s="16" t="s">
        <v>2590</v>
      </c>
      <c r="I495" s="222">
        <v>2974</v>
      </c>
      <c r="J495" s="230">
        <v>382</v>
      </c>
      <c r="K495" s="231">
        <v>30</v>
      </c>
      <c r="L495" s="116">
        <v>1141.7</v>
      </c>
      <c r="M495" s="12">
        <f t="shared" si="51"/>
        <v>1.00874243E-2</v>
      </c>
      <c r="N495" s="12">
        <f t="shared" si="52"/>
        <v>3.3751389000000001E-3</v>
      </c>
      <c r="O495" s="17">
        <f t="shared" si="53"/>
        <v>3.8769189999999999E-4</v>
      </c>
      <c r="P495" s="95">
        <f t="shared" si="54"/>
        <v>465230</v>
      </c>
      <c r="Q495" s="185">
        <f>MIN(P495:P495)</f>
        <v>465230</v>
      </c>
    </row>
    <row r="496" spans="1:17" hidden="1">
      <c r="A496" s="25" t="s">
        <v>5299</v>
      </c>
      <c r="B496" s="13" t="s">
        <v>764</v>
      </c>
      <c r="C496" s="14" t="s">
        <v>2123</v>
      </c>
      <c r="D496" s="14" t="s">
        <v>2225</v>
      </c>
      <c r="E496" s="14" t="s">
        <v>2121</v>
      </c>
      <c r="F496" s="14" t="s">
        <v>7300</v>
      </c>
      <c r="G496" s="207" t="s">
        <v>2108</v>
      </c>
      <c r="H496" s="16" t="s">
        <v>2591</v>
      </c>
      <c r="I496" s="222">
        <v>5552</v>
      </c>
      <c r="J496" s="230">
        <v>714</v>
      </c>
      <c r="K496" s="231">
        <v>29</v>
      </c>
      <c r="L496" s="116">
        <v>1670.89</v>
      </c>
      <c r="M496" s="12">
        <f t="shared" si="51"/>
        <v>5.2233428999999996E-3</v>
      </c>
      <c r="N496" s="12">
        <f t="shared" si="52"/>
        <v>2.2320241E-3</v>
      </c>
      <c r="O496" s="17">
        <f t="shared" si="53"/>
        <v>2.5638579999999998E-4</v>
      </c>
      <c r="P496" s="95">
        <f t="shared" si="54"/>
        <v>307662</v>
      </c>
      <c r="Q496" s="185">
        <f>MIN(P496:P496)</f>
        <v>307662</v>
      </c>
    </row>
    <row r="497" spans="1:17" hidden="1">
      <c r="A497" s="26" t="s">
        <v>7272</v>
      </c>
      <c r="B497" s="13" t="s">
        <v>765</v>
      </c>
      <c r="C497" s="14" t="s">
        <v>2123</v>
      </c>
      <c r="D497" s="14" t="s">
        <v>2225</v>
      </c>
      <c r="E497" s="14" t="s">
        <v>2123</v>
      </c>
      <c r="F497" s="14" t="s">
        <v>7300</v>
      </c>
      <c r="G497" s="207" t="s">
        <v>2108</v>
      </c>
      <c r="H497" s="16" t="s">
        <v>2592</v>
      </c>
      <c r="I497" s="222">
        <v>5465</v>
      </c>
      <c r="J497" s="230">
        <v>670</v>
      </c>
      <c r="K497" s="231">
        <v>12</v>
      </c>
      <c r="L497" s="116">
        <v>1677.44</v>
      </c>
      <c r="M497" s="12">
        <f t="shared" si="51"/>
        <v>2.1957913E-3</v>
      </c>
      <c r="N497" s="12">
        <f t="shared" si="52"/>
        <v>8.770389E-4</v>
      </c>
      <c r="O497" s="17">
        <f t="shared" si="53"/>
        <v>1.0074279999999999E-4</v>
      </c>
      <c r="P497" s="95">
        <f t="shared" si="54"/>
        <v>120891</v>
      </c>
      <c r="Q497" s="185">
        <f>MIN(P497:P497)</f>
        <v>120891</v>
      </c>
    </row>
    <row r="498" spans="1:17" hidden="1">
      <c r="A498" s="25" t="s">
        <v>5300</v>
      </c>
      <c r="B498" s="13" t="s">
        <v>766</v>
      </c>
      <c r="C498" s="14" t="s">
        <v>2123</v>
      </c>
      <c r="D498" s="14" t="s">
        <v>2225</v>
      </c>
      <c r="E498" s="14" t="s">
        <v>2130</v>
      </c>
      <c r="F498" s="14" t="s">
        <v>7299</v>
      </c>
      <c r="G498" s="207" t="s">
        <v>2107</v>
      </c>
      <c r="H498" s="16" t="s">
        <v>2593</v>
      </c>
      <c r="I498" s="222">
        <v>4603</v>
      </c>
      <c r="J498" s="230">
        <v>589</v>
      </c>
      <c r="K498" s="231">
        <v>19</v>
      </c>
      <c r="L498" s="116">
        <v>1112.93</v>
      </c>
      <c r="M498" s="12">
        <f t="shared" si="51"/>
        <v>4.1277427E-3</v>
      </c>
      <c r="N498" s="12">
        <f t="shared" si="52"/>
        <v>2.1845403000000001E-3</v>
      </c>
      <c r="O498" s="17">
        <f t="shared" si="53"/>
        <v>2.5093149999999998E-4</v>
      </c>
      <c r="P498" s="95">
        <f t="shared" si="54"/>
        <v>301117</v>
      </c>
      <c r="Q498" s="185">
        <f>MIN(P498:P498)</f>
        <v>301117</v>
      </c>
    </row>
    <row r="499" spans="1:17" hidden="1">
      <c r="A499" s="25" t="s">
        <v>5301</v>
      </c>
      <c r="B499" s="13" t="s">
        <v>767</v>
      </c>
      <c r="C499" s="14" t="s">
        <v>2123</v>
      </c>
      <c r="D499" s="14" t="s">
        <v>2225</v>
      </c>
      <c r="E499" s="14" t="s">
        <v>2154</v>
      </c>
      <c r="F499" s="14" t="s">
        <v>7299</v>
      </c>
      <c r="G499" s="207" t="s">
        <v>2107</v>
      </c>
      <c r="H499" s="16" t="s">
        <v>2594</v>
      </c>
      <c r="I499" s="222">
        <v>6929</v>
      </c>
      <c r="J499" s="230">
        <v>913</v>
      </c>
      <c r="K499" s="231">
        <v>36</v>
      </c>
      <c r="L499" s="116">
        <v>936.47</v>
      </c>
      <c r="M499" s="12">
        <f t="shared" si="51"/>
        <v>5.1955548999999997E-3</v>
      </c>
      <c r="N499" s="12">
        <f t="shared" si="52"/>
        <v>5.0653427999999999E-3</v>
      </c>
      <c r="O499" s="17">
        <f t="shared" si="53"/>
        <v>5.8184049999999998E-4</v>
      </c>
      <c r="P499" s="95">
        <f t="shared" si="54"/>
        <v>698208</v>
      </c>
      <c r="Q499" s="185">
        <f>MIN(P499:P499)</f>
        <v>698208</v>
      </c>
    </row>
    <row r="500" spans="1:17" hidden="1">
      <c r="A500" s="25" t="s">
        <v>5302</v>
      </c>
      <c r="B500" s="13" t="s">
        <v>768</v>
      </c>
      <c r="C500" s="14" t="s">
        <v>2123</v>
      </c>
      <c r="D500" s="14" t="s">
        <v>2225</v>
      </c>
      <c r="E500" s="14" t="s">
        <v>2156</v>
      </c>
      <c r="F500" s="14" t="s">
        <v>7299</v>
      </c>
      <c r="G500" s="207" t="s">
        <v>2107</v>
      </c>
      <c r="H500" s="16" t="s">
        <v>2595</v>
      </c>
      <c r="I500" s="222">
        <v>3764</v>
      </c>
      <c r="J500" s="230">
        <v>521</v>
      </c>
      <c r="K500" s="231">
        <v>24</v>
      </c>
      <c r="L500" s="116">
        <v>914.95</v>
      </c>
      <c r="M500" s="12">
        <f t="shared" si="51"/>
        <v>6.3761955E-3</v>
      </c>
      <c r="N500" s="12">
        <f t="shared" si="52"/>
        <v>3.6307970999999999E-3</v>
      </c>
      <c r="O500" s="17">
        <f t="shared" si="53"/>
        <v>4.1705859999999998E-4</v>
      </c>
      <c r="P500" s="95">
        <f t="shared" si="54"/>
        <v>500470</v>
      </c>
      <c r="Q500" s="185">
        <f>MIN(P500:P500)</f>
        <v>500470</v>
      </c>
    </row>
    <row r="501" spans="1:17" hidden="1">
      <c r="A501" s="25" t="s">
        <v>5303</v>
      </c>
      <c r="B501" s="13" t="s">
        <v>769</v>
      </c>
      <c r="C501" s="14" t="s">
        <v>2123</v>
      </c>
      <c r="D501" s="14" t="s">
        <v>2225</v>
      </c>
      <c r="E501" s="14" t="s">
        <v>2169</v>
      </c>
      <c r="F501" s="14" t="s">
        <v>7299</v>
      </c>
      <c r="G501" s="207" t="s">
        <v>2107</v>
      </c>
      <c r="H501" s="16" t="s">
        <v>2596</v>
      </c>
      <c r="I501" s="222">
        <v>3500</v>
      </c>
      <c r="J501" s="230">
        <v>404</v>
      </c>
      <c r="K501" s="231">
        <v>14</v>
      </c>
      <c r="L501" s="116">
        <v>1302.81</v>
      </c>
      <c r="M501" s="12">
        <f t="shared" si="51"/>
        <v>4.0000000000000001E-3</v>
      </c>
      <c r="N501" s="12">
        <f t="shared" si="52"/>
        <v>1.2403957000000001E-3</v>
      </c>
      <c r="O501" s="17">
        <f t="shared" si="53"/>
        <v>1.4248040000000001E-4</v>
      </c>
      <c r="P501" s="95">
        <f t="shared" si="54"/>
        <v>170976</v>
      </c>
      <c r="Q501" s="185">
        <f>MIN(P501:P501)</f>
        <v>170976</v>
      </c>
    </row>
    <row r="502" spans="1:17" hidden="1">
      <c r="A502" s="25" t="s">
        <v>5304</v>
      </c>
      <c r="B502" s="13" t="s">
        <v>770</v>
      </c>
      <c r="C502" s="14" t="s">
        <v>2123</v>
      </c>
      <c r="D502" s="14" t="s">
        <v>2225</v>
      </c>
      <c r="E502" s="14" t="s">
        <v>2171</v>
      </c>
      <c r="F502" s="14" t="s">
        <v>7299</v>
      </c>
      <c r="G502" s="207" t="s">
        <v>2107</v>
      </c>
      <c r="H502" s="16" t="s">
        <v>2587</v>
      </c>
      <c r="I502" s="222">
        <v>11108</v>
      </c>
      <c r="J502" s="230">
        <v>1653</v>
      </c>
      <c r="K502" s="231">
        <v>73</v>
      </c>
      <c r="L502" s="116">
        <v>1502.95</v>
      </c>
      <c r="M502" s="12">
        <f t="shared" si="51"/>
        <v>6.5718401000000003E-3</v>
      </c>
      <c r="N502" s="12">
        <f t="shared" si="52"/>
        <v>7.2279527999999996E-3</v>
      </c>
      <c r="O502" s="17">
        <f t="shared" si="53"/>
        <v>8.3025299999999998E-4</v>
      </c>
      <c r="P502" s="95">
        <f t="shared" si="54"/>
        <v>996303</v>
      </c>
      <c r="Q502" s="185">
        <f>MIN(P502:P502)</f>
        <v>996303</v>
      </c>
    </row>
    <row r="503" spans="1:17" hidden="1">
      <c r="A503" s="25" t="s">
        <v>5305</v>
      </c>
      <c r="B503" s="13" t="s">
        <v>771</v>
      </c>
      <c r="C503" s="14" t="s">
        <v>2123</v>
      </c>
      <c r="D503" s="14" t="s">
        <v>2225</v>
      </c>
      <c r="E503" s="14" t="s">
        <v>2172</v>
      </c>
      <c r="F503" s="14" t="s">
        <v>7300</v>
      </c>
      <c r="G503" s="207" t="s">
        <v>2108</v>
      </c>
      <c r="H503" s="16" t="s">
        <v>2597</v>
      </c>
      <c r="I503" s="222">
        <v>5089</v>
      </c>
      <c r="J503" s="230">
        <v>668</v>
      </c>
      <c r="K503" s="231">
        <v>48</v>
      </c>
      <c r="L503" s="116">
        <v>1996.26</v>
      </c>
      <c r="M503" s="12">
        <f t="shared" si="51"/>
        <v>9.4321083999999999E-3</v>
      </c>
      <c r="N503" s="12">
        <f t="shared" si="52"/>
        <v>3.1562262999999999E-3</v>
      </c>
      <c r="O503" s="17">
        <f t="shared" si="53"/>
        <v>3.6254609999999997E-4</v>
      </c>
      <c r="P503" s="95">
        <f t="shared" si="54"/>
        <v>435055</v>
      </c>
      <c r="Q503" s="185">
        <f>MIN(P503:P503)</f>
        <v>435055</v>
      </c>
    </row>
    <row r="504" spans="1:17" hidden="1">
      <c r="A504" s="25" t="s">
        <v>5306</v>
      </c>
      <c r="B504" s="13" t="s">
        <v>772</v>
      </c>
      <c r="C504" s="14" t="s">
        <v>2123</v>
      </c>
      <c r="D504" s="14" t="s">
        <v>2225</v>
      </c>
      <c r="E504" s="14" t="s">
        <v>2174</v>
      </c>
      <c r="F504" s="14" t="s">
        <v>7299</v>
      </c>
      <c r="G504" s="207" t="s">
        <v>2107</v>
      </c>
      <c r="H504" s="16" t="s">
        <v>2598</v>
      </c>
      <c r="I504" s="222">
        <v>3949</v>
      </c>
      <c r="J504" s="230">
        <v>399</v>
      </c>
      <c r="K504" s="231">
        <v>42</v>
      </c>
      <c r="L504" s="116">
        <v>1423.53</v>
      </c>
      <c r="M504" s="12">
        <f t="shared" si="51"/>
        <v>1.06356039E-2</v>
      </c>
      <c r="N504" s="12">
        <f t="shared" si="52"/>
        <v>2.9810442E-3</v>
      </c>
      <c r="O504" s="17">
        <f t="shared" si="53"/>
        <v>3.4242350000000002E-4</v>
      </c>
      <c r="P504" s="95">
        <f t="shared" si="54"/>
        <v>410908</v>
      </c>
      <c r="Q504" s="185">
        <f>MIN(P504:P504)</f>
        <v>410908</v>
      </c>
    </row>
    <row r="505" spans="1:17" hidden="1">
      <c r="A505" s="25" t="s">
        <v>5307</v>
      </c>
      <c r="B505" s="13" t="s">
        <v>773</v>
      </c>
      <c r="C505" s="14" t="s">
        <v>2123</v>
      </c>
      <c r="D505" s="14" t="s">
        <v>2231</v>
      </c>
      <c r="E505" s="14" t="s">
        <v>2115</v>
      </c>
      <c r="F505" s="14" t="s">
        <v>7298</v>
      </c>
      <c r="G505" s="207" t="s">
        <v>2106</v>
      </c>
      <c r="H505" s="16" t="s">
        <v>2599</v>
      </c>
      <c r="I505" s="222">
        <v>12123</v>
      </c>
      <c r="J505" s="230">
        <v>1723</v>
      </c>
      <c r="K505" s="231">
        <v>34</v>
      </c>
      <c r="L505" s="116">
        <v>1693.79</v>
      </c>
      <c r="M505" s="12">
        <f t="shared" si="51"/>
        <v>2.8045863000000001E-3</v>
      </c>
      <c r="N505" s="12">
        <f t="shared" si="52"/>
        <v>2.8529522999999998E-3</v>
      </c>
      <c r="O505" s="17">
        <f t="shared" si="53"/>
        <v>3.2770990000000001E-4</v>
      </c>
      <c r="P505" s="95">
        <f t="shared" si="54"/>
        <v>393251</v>
      </c>
      <c r="Q505" s="185">
        <f>MIN(P505:P505)</f>
        <v>393251</v>
      </c>
    </row>
    <row r="506" spans="1:17" hidden="1">
      <c r="A506" s="25" t="s">
        <v>5308</v>
      </c>
      <c r="B506" s="13" t="s">
        <v>774</v>
      </c>
      <c r="C506" s="14" t="s">
        <v>2123</v>
      </c>
      <c r="D506" s="14" t="s">
        <v>2231</v>
      </c>
      <c r="E506" s="14" t="s">
        <v>2114</v>
      </c>
      <c r="F506" s="14" t="s">
        <v>7299</v>
      </c>
      <c r="G506" s="207" t="s">
        <v>2107</v>
      </c>
      <c r="H506" s="16" t="s">
        <v>2600</v>
      </c>
      <c r="I506" s="222">
        <v>2481</v>
      </c>
      <c r="J506" s="230">
        <v>286</v>
      </c>
      <c r="K506" s="231">
        <v>22</v>
      </c>
      <c r="L506" s="116">
        <v>949.74</v>
      </c>
      <c r="M506" s="12">
        <f t="shared" si="51"/>
        <v>8.8673920999999996E-3</v>
      </c>
      <c r="N506" s="12">
        <f t="shared" si="52"/>
        <v>2.6702825000000001E-3</v>
      </c>
      <c r="O506" s="17">
        <f t="shared" si="53"/>
        <v>3.0672719999999998E-4</v>
      </c>
      <c r="P506" s="95">
        <f t="shared" si="54"/>
        <v>368072</v>
      </c>
      <c r="Q506" s="185">
        <f>MIN(P506:P506)</f>
        <v>368072</v>
      </c>
    </row>
    <row r="507" spans="1:17" hidden="1">
      <c r="A507" s="25" t="s">
        <v>5309</v>
      </c>
      <c r="B507" s="13" t="s">
        <v>775</v>
      </c>
      <c r="C507" s="14" t="s">
        <v>2123</v>
      </c>
      <c r="D507" s="14" t="s">
        <v>2231</v>
      </c>
      <c r="E507" s="14" t="s">
        <v>2117</v>
      </c>
      <c r="F507" s="14" t="s">
        <v>7299</v>
      </c>
      <c r="G507" s="207" t="s">
        <v>2107</v>
      </c>
      <c r="H507" s="16" t="s">
        <v>2601</v>
      </c>
      <c r="I507" s="222">
        <v>3384</v>
      </c>
      <c r="J507" s="230">
        <v>424</v>
      </c>
      <c r="K507" s="231">
        <v>42</v>
      </c>
      <c r="L507" s="116">
        <v>1227.82</v>
      </c>
      <c r="M507" s="12">
        <f t="shared" si="51"/>
        <v>1.2411347499999999E-2</v>
      </c>
      <c r="N507" s="12">
        <f t="shared" si="52"/>
        <v>4.2859793999999998E-3</v>
      </c>
      <c r="O507" s="17">
        <f t="shared" si="53"/>
        <v>4.9231739999999996E-4</v>
      </c>
      <c r="P507" s="95">
        <f t="shared" si="54"/>
        <v>590780</v>
      </c>
      <c r="Q507" s="185">
        <f>MIN(P507:P507)</f>
        <v>590780</v>
      </c>
    </row>
    <row r="508" spans="1:17" hidden="1">
      <c r="A508" s="25" t="s">
        <v>5310</v>
      </c>
      <c r="B508" s="13" t="s">
        <v>776</v>
      </c>
      <c r="C508" s="14" t="s">
        <v>2123</v>
      </c>
      <c r="D508" s="14" t="s">
        <v>2231</v>
      </c>
      <c r="E508" s="14" t="s">
        <v>2119</v>
      </c>
      <c r="F508" s="14" t="s">
        <v>7299</v>
      </c>
      <c r="G508" s="207" t="s">
        <v>2107</v>
      </c>
      <c r="H508" s="16" t="s">
        <v>2602</v>
      </c>
      <c r="I508" s="222">
        <v>1808</v>
      </c>
      <c r="J508" s="230">
        <v>237</v>
      </c>
      <c r="K508" s="231">
        <v>43</v>
      </c>
      <c r="L508" s="116">
        <v>1094.8699999999999</v>
      </c>
      <c r="M508" s="12">
        <f t="shared" si="51"/>
        <v>2.3783185799999999E-2</v>
      </c>
      <c r="N508" s="12">
        <f t="shared" si="52"/>
        <v>5.1482048000000002E-3</v>
      </c>
      <c r="O508" s="17">
        <f t="shared" si="53"/>
        <v>5.9135860000000004E-4</v>
      </c>
      <c r="P508" s="95">
        <f t="shared" si="54"/>
        <v>709630</v>
      </c>
      <c r="Q508" s="185">
        <f>MIN(P508:P508)</f>
        <v>709630</v>
      </c>
    </row>
    <row r="509" spans="1:17" hidden="1">
      <c r="A509" s="25" t="s">
        <v>5311</v>
      </c>
      <c r="B509" s="13" t="s">
        <v>777</v>
      </c>
      <c r="C509" s="14" t="s">
        <v>2123</v>
      </c>
      <c r="D509" s="14" t="s">
        <v>2231</v>
      </c>
      <c r="E509" s="14" t="s">
        <v>2121</v>
      </c>
      <c r="F509" s="14" t="s">
        <v>7299</v>
      </c>
      <c r="G509" s="207" t="s">
        <v>2107</v>
      </c>
      <c r="H509" s="16" t="s">
        <v>2603</v>
      </c>
      <c r="I509" s="222">
        <v>4073</v>
      </c>
      <c r="J509" s="230">
        <v>568</v>
      </c>
      <c r="K509" s="231">
        <v>41</v>
      </c>
      <c r="L509" s="116">
        <v>1667.13</v>
      </c>
      <c r="M509" s="12">
        <f t="shared" si="51"/>
        <v>1.00662902E-2</v>
      </c>
      <c r="N509" s="12">
        <f t="shared" si="52"/>
        <v>3.4296382000000001E-3</v>
      </c>
      <c r="O509" s="17">
        <f t="shared" si="53"/>
        <v>3.9395210000000002E-4</v>
      </c>
      <c r="P509" s="95">
        <f t="shared" si="54"/>
        <v>472742</v>
      </c>
      <c r="Q509" s="185">
        <f>MIN(P509:P509)</f>
        <v>472742</v>
      </c>
    </row>
    <row r="510" spans="1:17" hidden="1">
      <c r="A510" s="25" t="s">
        <v>5312</v>
      </c>
      <c r="B510" s="13" t="s">
        <v>778</v>
      </c>
      <c r="C510" s="14" t="s">
        <v>2123</v>
      </c>
      <c r="D510" s="14" t="s">
        <v>2231</v>
      </c>
      <c r="E510" s="14" t="s">
        <v>2123</v>
      </c>
      <c r="F510" s="14" t="s">
        <v>7299</v>
      </c>
      <c r="G510" s="207" t="s">
        <v>2107</v>
      </c>
      <c r="H510" s="16" t="s">
        <v>2599</v>
      </c>
      <c r="I510" s="222">
        <v>5719</v>
      </c>
      <c r="J510" s="230">
        <v>890</v>
      </c>
      <c r="K510" s="231">
        <v>31</v>
      </c>
      <c r="L510" s="116">
        <v>1796.12</v>
      </c>
      <c r="M510" s="12">
        <f t="shared" si="51"/>
        <v>5.420528E-3</v>
      </c>
      <c r="N510" s="12">
        <f t="shared" si="52"/>
        <v>2.6859395999999998E-3</v>
      </c>
      <c r="O510" s="17">
        <f t="shared" si="53"/>
        <v>3.085257E-4</v>
      </c>
      <c r="P510" s="95">
        <f t="shared" si="54"/>
        <v>370230</v>
      </c>
      <c r="Q510" s="185">
        <f>MIN(P510:P510)</f>
        <v>370230</v>
      </c>
    </row>
    <row r="511" spans="1:17" hidden="1">
      <c r="A511" s="25" t="s">
        <v>5313</v>
      </c>
      <c r="B511" s="13" t="s">
        <v>779</v>
      </c>
      <c r="C511" s="14" t="s">
        <v>2123</v>
      </c>
      <c r="D511" s="14" t="s">
        <v>2231</v>
      </c>
      <c r="E511" s="14" t="s">
        <v>2130</v>
      </c>
      <c r="F511" s="14" t="s">
        <v>7299</v>
      </c>
      <c r="G511" s="207" t="s">
        <v>2107</v>
      </c>
      <c r="H511" s="16" t="s">
        <v>2604</v>
      </c>
      <c r="I511" s="222">
        <v>3594</v>
      </c>
      <c r="J511" s="230">
        <v>417</v>
      </c>
      <c r="K511" s="231">
        <v>39</v>
      </c>
      <c r="L511" s="116">
        <v>1247.73</v>
      </c>
      <c r="M511" s="12">
        <f t="shared" ref="M511:M531" si="55" xml:space="preserve"> ROUNDDOWN(K511/I511,10)</f>
        <v>1.0851418999999999E-2</v>
      </c>
      <c r="N511" s="12">
        <f t="shared" ref="N511:N531" si="56">ROUNDDOWN(J511*M511/L511,10)</f>
        <v>3.6266192999999999E-3</v>
      </c>
      <c r="O511" s="17">
        <f t="shared" ref="O511:O531" si="57">ROUNDDOWN(N511/$N$2500,10)</f>
        <v>4.1657869999999999E-4</v>
      </c>
      <c r="P511" s="95">
        <f t="shared" si="54"/>
        <v>499894</v>
      </c>
      <c r="Q511" s="185">
        <f>MIN(P511:P511)</f>
        <v>499894</v>
      </c>
    </row>
    <row r="512" spans="1:17" hidden="1">
      <c r="A512" s="25" t="s">
        <v>5314</v>
      </c>
      <c r="B512" s="13" t="s">
        <v>780</v>
      </c>
      <c r="C512" s="14" t="s">
        <v>2123</v>
      </c>
      <c r="D512" s="14" t="s">
        <v>2231</v>
      </c>
      <c r="E512" s="14" t="s">
        <v>2154</v>
      </c>
      <c r="F512" s="14" t="s">
        <v>7299</v>
      </c>
      <c r="G512" s="207" t="s">
        <v>2107</v>
      </c>
      <c r="H512" s="16" t="s">
        <v>2605</v>
      </c>
      <c r="I512" s="222">
        <v>2217</v>
      </c>
      <c r="J512" s="230">
        <v>259</v>
      </c>
      <c r="K512" s="231">
        <v>44</v>
      </c>
      <c r="L512" s="116">
        <v>1241.1300000000001</v>
      </c>
      <c r="M512" s="12">
        <f t="shared" si="55"/>
        <v>1.98466396E-2</v>
      </c>
      <c r="N512" s="12">
        <f t="shared" si="56"/>
        <v>4.1416125999999996E-3</v>
      </c>
      <c r="O512" s="17">
        <f t="shared" si="57"/>
        <v>4.7573439999999998E-4</v>
      </c>
      <c r="P512" s="95">
        <f t="shared" ref="P512:P531" si="58">ROUNDDOWN(1200000000*O512,0)</f>
        <v>570881</v>
      </c>
      <c r="Q512" s="185">
        <f>MIN(P512:P512)</f>
        <v>570881</v>
      </c>
    </row>
    <row r="513" spans="1:17" hidden="1">
      <c r="A513" s="25" t="s">
        <v>5315</v>
      </c>
      <c r="B513" s="13" t="s">
        <v>781</v>
      </c>
      <c r="C513" s="14" t="s">
        <v>2123</v>
      </c>
      <c r="D513" s="14" t="s">
        <v>2239</v>
      </c>
      <c r="E513" s="14" t="s">
        <v>2115</v>
      </c>
      <c r="F513" s="14" t="s">
        <v>7299</v>
      </c>
      <c r="G513" s="207" t="s">
        <v>2107</v>
      </c>
      <c r="H513" s="16" t="s">
        <v>2539</v>
      </c>
      <c r="I513" s="222">
        <v>4414</v>
      </c>
      <c r="J513" s="230">
        <v>616</v>
      </c>
      <c r="K513" s="231">
        <v>36</v>
      </c>
      <c r="L513" s="116">
        <v>1242.72</v>
      </c>
      <c r="M513" s="12">
        <f t="shared" si="55"/>
        <v>8.1558676E-3</v>
      </c>
      <c r="N513" s="12">
        <f t="shared" si="56"/>
        <v>4.0427565000000004E-3</v>
      </c>
      <c r="O513" s="17">
        <f t="shared" si="57"/>
        <v>4.6437909999999999E-4</v>
      </c>
      <c r="P513" s="95">
        <f t="shared" si="58"/>
        <v>557254</v>
      </c>
      <c r="Q513" s="185">
        <f>MIN(P513:P513)</f>
        <v>557254</v>
      </c>
    </row>
    <row r="514" spans="1:17" hidden="1">
      <c r="A514" s="25" t="s">
        <v>5316</v>
      </c>
      <c r="B514" s="13" t="s">
        <v>782</v>
      </c>
      <c r="C514" s="14" t="s">
        <v>2123</v>
      </c>
      <c r="D514" s="14" t="s">
        <v>2239</v>
      </c>
      <c r="E514" s="14" t="s">
        <v>2114</v>
      </c>
      <c r="F514" s="14" t="s">
        <v>7299</v>
      </c>
      <c r="G514" s="207" t="s">
        <v>2107</v>
      </c>
      <c r="H514" s="16" t="s">
        <v>2606</v>
      </c>
      <c r="I514" s="222">
        <v>3550</v>
      </c>
      <c r="J514" s="230">
        <v>410</v>
      </c>
      <c r="K514" s="231">
        <v>15</v>
      </c>
      <c r="L514" s="116">
        <v>1308.3699999999999</v>
      </c>
      <c r="M514" s="12">
        <f t="shared" si="55"/>
        <v>4.2253521000000004E-3</v>
      </c>
      <c r="N514" s="12">
        <f t="shared" si="56"/>
        <v>1.3240858999999999E-3</v>
      </c>
      <c r="O514" s="17">
        <f t="shared" si="57"/>
        <v>1.520937E-4</v>
      </c>
      <c r="P514" s="95">
        <f t="shared" si="58"/>
        <v>182512</v>
      </c>
      <c r="Q514" s="185">
        <f>MIN(P514:P514)</f>
        <v>182512</v>
      </c>
    </row>
    <row r="515" spans="1:17" hidden="1">
      <c r="A515" s="25" t="s">
        <v>5317</v>
      </c>
      <c r="B515" s="13" t="s">
        <v>783</v>
      </c>
      <c r="C515" s="14" t="s">
        <v>2123</v>
      </c>
      <c r="D515" s="14" t="s">
        <v>2239</v>
      </c>
      <c r="E515" s="14" t="s">
        <v>2117</v>
      </c>
      <c r="F515" s="14" t="s">
        <v>7299</v>
      </c>
      <c r="G515" s="207" t="s">
        <v>2107</v>
      </c>
      <c r="H515" s="16" t="s">
        <v>2607</v>
      </c>
      <c r="I515" s="222">
        <v>4422</v>
      </c>
      <c r="J515" s="230">
        <v>599</v>
      </c>
      <c r="K515" s="231">
        <v>34</v>
      </c>
      <c r="L515" s="116">
        <v>1139.95</v>
      </c>
      <c r="M515" s="12">
        <f t="shared" si="55"/>
        <v>7.6888284999999997E-3</v>
      </c>
      <c r="N515" s="12">
        <f t="shared" si="56"/>
        <v>4.0401843999999998E-3</v>
      </c>
      <c r="O515" s="17">
        <f t="shared" si="57"/>
        <v>4.6408369999999998E-4</v>
      </c>
      <c r="P515" s="95">
        <f t="shared" si="58"/>
        <v>556900</v>
      </c>
      <c r="Q515" s="185">
        <f>MIN(P515:P515)</f>
        <v>556900</v>
      </c>
    </row>
    <row r="516" spans="1:17" hidden="1">
      <c r="A516" s="25" t="s">
        <v>5318</v>
      </c>
      <c r="B516" s="13" t="s">
        <v>784</v>
      </c>
      <c r="C516" s="14" t="s">
        <v>2123</v>
      </c>
      <c r="D516" s="14" t="s">
        <v>2239</v>
      </c>
      <c r="E516" s="14" t="s">
        <v>2119</v>
      </c>
      <c r="F516" s="14" t="s">
        <v>7300</v>
      </c>
      <c r="G516" s="207" t="s">
        <v>2108</v>
      </c>
      <c r="H516" s="16" t="s">
        <v>2608</v>
      </c>
      <c r="I516" s="222">
        <v>6687</v>
      </c>
      <c r="J516" s="230">
        <v>878</v>
      </c>
      <c r="K516" s="231">
        <v>61</v>
      </c>
      <c r="L516" s="116">
        <v>1533.74</v>
      </c>
      <c r="M516" s="12">
        <f t="shared" si="55"/>
        <v>9.1221772999999992E-3</v>
      </c>
      <c r="N516" s="12">
        <f t="shared" si="56"/>
        <v>5.2220529999999999E-3</v>
      </c>
      <c r="O516" s="17">
        <f t="shared" si="57"/>
        <v>5.9984139999999997E-4</v>
      </c>
      <c r="P516" s="95">
        <f t="shared" si="58"/>
        <v>719809</v>
      </c>
      <c r="Q516" s="185">
        <f>MIN(P516:P516)</f>
        <v>719809</v>
      </c>
    </row>
    <row r="517" spans="1:17" hidden="1">
      <c r="A517" s="25" t="s">
        <v>5319</v>
      </c>
      <c r="B517" s="13" t="s">
        <v>785</v>
      </c>
      <c r="C517" s="14" t="s">
        <v>2123</v>
      </c>
      <c r="D517" s="14" t="s">
        <v>2239</v>
      </c>
      <c r="E517" s="14" t="s">
        <v>2121</v>
      </c>
      <c r="F517" s="14" t="s">
        <v>7299</v>
      </c>
      <c r="G517" s="207" t="s">
        <v>2107</v>
      </c>
      <c r="H517" s="16" t="s">
        <v>2609</v>
      </c>
      <c r="I517" s="222">
        <v>5881</v>
      </c>
      <c r="J517" s="230">
        <v>824</v>
      </c>
      <c r="K517" s="231">
        <v>30</v>
      </c>
      <c r="L517" s="116">
        <v>1167.44</v>
      </c>
      <c r="M517" s="12">
        <f t="shared" si="55"/>
        <v>5.1011731999999997E-3</v>
      </c>
      <c r="N517" s="12">
        <f t="shared" si="56"/>
        <v>3.6004991000000001E-3</v>
      </c>
      <c r="O517" s="17">
        <f t="shared" si="57"/>
        <v>4.1357839999999998E-4</v>
      </c>
      <c r="P517" s="95">
        <f t="shared" si="58"/>
        <v>496294</v>
      </c>
      <c r="Q517" s="185">
        <f>MIN(P517:P517)</f>
        <v>496294</v>
      </c>
    </row>
    <row r="518" spans="1:17" hidden="1">
      <c r="A518" s="25" t="s">
        <v>5320</v>
      </c>
      <c r="B518" s="13" t="s">
        <v>786</v>
      </c>
      <c r="C518" s="14" t="s">
        <v>2123</v>
      </c>
      <c r="D518" s="14" t="s">
        <v>2239</v>
      </c>
      <c r="E518" s="14" t="s">
        <v>2123</v>
      </c>
      <c r="F518" s="14" t="s">
        <v>7299</v>
      </c>
      <c r="G518" s="207" t="s">
        <v>2107</v>
      </c>
      <c r="H518" s="16" t="s">
        <v>2610</v>
      </c>
      <c r="I518" s="222">
        <v>5010</v>
      </c>
      <c r="J518" s="230">
        <v>643</v>
      </c>
      <c r="K518" s="231">
        <v>38</v>
      </c>
      <c r="L518" s="116">
        <v>1201.04</v>
      </c>
      <c r="M518" s="12">
        <f t="shared" si="55"/>
        <v>7.5848303000000004E-3</v>
      </c>
      <c r="N518" s="12">
        <f t="shared" si="56"/>
        <v>4.0606855999999998E-3</v>
      </c>
      <c r="O518" s="17">
        <f t="shared" si="57"/>
        <v>4.664386E-4</v>
      </c>
      <c r="P518" s="95">
        <f t="shared" si="58"/>
        <v>559726</v>
      </c>
      <c r="Q518" s="185">
        <f>MIN(P518:P518)</f>
        <v>559726</v>
      </c>
    </row>
    <row r="519" spans="1:17" hidden="1">
      <c r="A519" s="25" t="s">
        <v>5321</v>
      </c>
      <c r="B519" s="13" t="s">
        <v>787</v>
      </c>
      <c r="C519" s="14" t="s">
        <v>2123</v>
      </c>
      <c r="D519" s="14" t="s">
        <v>2239</v>
      </c>
      <c r="E519" s="14" t="s">
        <v>2130</v>
      </c>
      <c r="F519" s="14" t="s">
        <v>7299</v>
      </c>
      <c r="G519" s="207" t="s">
        <v>2107</v>
      </c>
      <c r="H519" s="16" t="s">
        <v>2611</v>
      </c>
      <c r="I519" s="222">
        <v>5065</v>
      </c>
      <c r="J519" s="230">
        <v>659</v>
      </c>
      <c r="K519" s="231">
        <v>45</v>
      </c>
      <c r="L519" s="116">
        <v>988.9</v>
      </c>
      <c r="M519" s="12">
        <f t="shared" si="55"/>
        <v>8.8845013999999996E-3</v>
      </c>
      <c r="N519" s="12">
        <f t="shared" si="56"/>
        <v>5.9206051000000003E-3</v>
      </c>
      <c r="O519" s="17">
        <f t="shared" si="57"/>
        <v>6.800819E-4</v>
      </c>
      <c r="P519" s="95">
        <f t="shared" si="58"/>
        <v>816098</v>
      </c>
      <c r="Q519" s="185">
        <f>MIN(P519:P519)</f>
        <v>816098</v>
      </c>
    </row>
    <row r="520" spans="1:17" hidden="1">
      <c r="A520" s="25" t="s">
        <v>5322</v>
      </c>
      <c r="B520" s="13" t="s">
        <v>788</v>
      </c>
      <c r="C520" s="14" t="s">
        <v>2123</v>
      </c>
      <c r="D520" s="14" t="s">
        <v>2239</v>
      </c>
      <c r="E520" s="14" t="s">
        <v>2154</v>
      </c>
      <c r="F520" s="14" t="s">
        <v>7299</v>
      </c>
      <c r="G520" s="207" t="s">
        <v>2107</v>
      </c>
      <c r="H520" s="16" t="s">
        <v>2612</v>
      </c>
      <c r="I520" s="222">
        <v>5065</v>
      </c>
      <c r="J520" s="230">
        <v>530</v>
      </c>
      <c r="K520" s="231">
        <v>31</v>
      </c>
      <c r="L520" s="116">
        <v>969.53</v>
      </c>
      <c r="M520" s="12">
        <f t="shared" si="55"/>
        <v>6.1204342999999998E-3</v>
      </c>
      <c r="N520" s="12">
        <f t="shared" si="56"/>
        <v>3.3457758999999999E-3</v>
      </c>
      <c r="O520" s="17">
        <f t="shared" si="57"/>
        <v>3.8431910000000003E-4</v>
      </c>
      <c r="P520" s="95">
        <f t="shared" si="58"/>
        <v>461182</v>
      </c>
      <c r="Q520" s="185">
        <f>MIN(P520:P520)</f>
        <v>461182</v>
      </c>
    </row>
    <row r="521" spans="1:17" hidden="1">
      <c r="A521" s="25" t="s">
        <v>5323</v>
      </c>
      <c r="B521" s="13" t="s">
        <v>789</v>
      </c>
      <c r="C521" s="14" t="s">
        <v>2123</v>
      </c>
      <c r="D521" s="14" t="s">
        <v>2239</v>
      </c>
      <c r="E521" s="14" t="s">
        <v>2156</v>
      </c>
      <c r="F521" s="14" t="s">
        <v>7299</v>
      </c>
      <c r="G521" s="207" t="s">
        <v>2107</v>
      </c>
      <c r="H521" s="16" t="s">
        <v>2613</v>
      </c>
      <c r="I521" s="222">
        <v>6529</v>
      </c>
      <c r="J521" s="230">
        <v>970</v>
      </c>
      <c r="K521" s="231">
        <v>7</v>
      </c>
      <c r="L521" s="116">
        <v>1449.95</v>
      </c>
      <c r="M521" s="12">
        <f t="shared" si="55"/>
        <v>1.0721395999999999E-3</v>
      </c>
      <c r="N521" s="12">
        <f t="shared" si="56"/>
        <v>7.1724910000000002E-4</v>
      </c>
      <c r="O521" s="17">
        <f t="shared" si="57"/>
        <v>8.2388199999999998E-5</v>
      </c>
      <c r="P521" s="95">
        <f t="shared" si="58"/>
        <v>98865</v>
      </c>
      <c r="Q521" s="185">
        <f>MIN(P521:P521)</f>
        <v>98865</v>
      </c>
    </row>
    <row r="522" spans="1:17" hidden="1">
      <c r="A522" s="25" t="s">
        <v>5324</v>
      </c>
      <c r="B522" s="13" t="s">
        <v>790</v>
      </c>
      <c r="C522" s="14" t="s">
        <v>2123</v>
      </c>
      <c r="D522" s="14" t="s">
        <v>2239</v>
      </c>
      <c r="E522" s="14" t="s">
        <v>2169</v>
      </c>
      <c r="F522" s="14" t="s">
        <v>7299</v>
      </c>
      <c r="G522" s="207" t="s">
        <v>2107</v>
      </c>
      <c r="H522" s="16" t="s">
        <v>2614</v>
      </c>
      <c r="I522" s="222">
        <v>4715</v>
      </c>
      <c r="J522" s="230">
        <v>602</v>
      </c>
      <c r="K522" s="231">
        <v>51</v>
      </c>
      <c r="L522" s="116">
        <v>1237.8</v>
      </c>
      <c r="M522" s="12">
        <f t="shared" si="55"/>
        <v>1.08165429E-2</v>
      </c>
      <c r="N522" s="12">
        <f t="shared" si="56"/>
        <v>5.2605904E-3</v>
      </c>
      <c r="O522" s="17">
        <f t="shared" si="57"/>
        <v>6.0426800000000004E-4</v>
      </c>
      <c r="P522" s="95">
        <f t="shared" si="58"/>
        <v>725121</v>
      </c>
      <c r="Q522" s="185">
        <f>MIN(P522:P522)</f>
        <v>725121</v>
      </c>
    </row>
    <row r="523" spans="1:17" hidden="1">
      <c r="A523" s="25" t="s">
        <v>5325</v>
      </c>
      <c r="B523" s="13" t="s">
        <v>791</v>
      </c>
      <c r="C523" s="14" t="s">
        <v>2123</v>
      </c>
      <c r="D523" s="14" t="s">
        <v>2239</v>
      </c>
      <c r="E523" s="14" t="s">
        <v>2171</v>
      </c>
      <c r="F523" s="14" t="s">
        <v>7299</v>
      </c>
      <c r="G523" s="207" t="s">
        <v>2107</v>
      </c>
      <c r="H523" s="16" t="s">
        <v>2615</v>
      </c>
      <c r="I523" s="222">
        <v>4803</v>
      </c>
      <c r="J523" s="230">
        <v>649</v>
      </c>
      <c r="K523" s="231">
        <v>38</v>
      </c>
      <c r="L523" s="116">
        <v>1272.55</v>
      </c>
      <c r="M523" s="12">
        <f t="shared" si="55"/>
        <v>7.9117218000000003E-3</v>
      </c>
      <c r="N523" s="12">
        <f t="shared" si="56"/>
        <v>4.0349749999999997E-3</v>
      </c>
      <c r="O523" s="17">
        <f t="shared" si="57"/>
        <v>4.6348530000000002E-4</v>
      </c>
      <c r="P523" s="95">
        <f t="shared" si="58"/>
        <v>556182</v>
      </c>
      <c r="Q523" s="185">
        <f>MIN(P523:P523)</f>
        <v>556182</v>
      </c>
    </row>
    <row r="524" spans="1:17" hidden="1">
      <c r="A524" s="25" t="s">
        <v>5326</v>
      </c>
      <c r="B524" s="13" t="s">
        <v>792</v>
      </c>
      <c r="C524" s="14" t="s">
        <v>2123</v>
      </c>
      <c r="D524" s="14" t="s">
        <v>2239</v>
      </c>
      <c r="E524" s="14" t="s">
        <v>2172</v>
      </c>
      <c r="F524" s="14" t="s">
        <v>7299</v>
      </c>
      <c r="G524" s="207" t="s">
        <v>2107</v>
      </c>
      <c r="H524" s="16" t="s">
        <v>2616</v>
      </c>
      <c r="I524" s="222">
        <v>4039</v>
      </c>
      <c r="J524" s="230">
        <v>471</v>
      </c>
      <c r="K524" s="231">
        <v>25</v>
      </c>
      <c r="L524" s="116">
        <v>962</v>
      </c>
      <c r="M524" s="12">
        <f t="shared" si="55"/>
        <v>6.1896509000000004E-3</v>
      </c>
      <c r="N524" s="12">
        <f t="shared" si="56"/>
        <v>3.0304838999999999E-3</v>
      </c>
      <c r="O524" s="17">
        <f t="shared" si="57"/>
        <v>3.4810249999999999E-4</v>
      </c>
      <c r="P524" s="95">
        <f t="shared" si="58"/>
        <v>417723</v>
      </c>
      <c r="Q524" s="185">
        <f>MIN(P524:P524)</f>
        <v>417723</v>
      </c>
    </row>
    <row r="525" spans="1:17" hidden="1">
      <c r="A525" s="25" t="s">
        <v>5327</v>
      </c>
      <c r="B525" s="13" t="s">
        <v>793</v>
      </c>
      <c r="C525" s="14" t="s">
        <v>2123</v>
      </c>
      <c r="D525" s="14" t="s">
        <v>2239</v>
      </c>
      <c r="E525" s="14" t="s">
        <v>2174</v>
      </c>
      <c r="F525" s="14" t="s">
        <v>7300</v>
      </c>
      <c r="G525" s="207" t="s">
        <v>2108</v>
      </c>
      <c r="H525" s="16" t="s">
        <v>2617</v>
      </c>
      <c r="I525" s="222">
        <v>10528</v>
      </c>
      <c r="J525" s="230">
        <v>1302</v>
      </c>
      <c r="K525" s="231">
        <v>35</v>
      </c>
      <c r="L525" s="116">
        <v>1529</v>
      </c>
      <c r="M525" s="12">
        <f t="shared" si="55"/>
        <v>3.3244680000000001E-3</v>
      </c>
      <c r="N525" s="12">
        <f t="shared" si="56"/>
        <v>2.8309072999999998E-3</v>
      </c>
      <c r="O525" s="17">
        <f t="shared" si="57"/>
        <v>3.2517769999999997E-4</v>
      </c>
      <c r="P525" s="95">
        <f t="shared" si="58"/>
        <v>390213</v>
      </c>
      <c r="Q525" s="185">
        <f>MIN(P525:P525)</f>
        <v>390213</v>
      </c>
    </row>
    <row r="526" spans="1:17" hidden="1">
      <c r="A526" s="25" t="s">
        <v>5328</v>
      </c>
      <c r="B526" s="13" t="s">
        <v>794</v>
      </c>
      <c r="C526" s="14" t="s">
        <v>2123</v>
      </c>
      <c r="D526" s="14" t="s">
        <v>2239</v>
      </c>
      <c r="E526" s="14" t="s">
        <v>2176</v>
      </c>
      <c r="F526" s="14" t="s">
        <v>7299</v>
      </c>
      <c r="G526" s="207" t="s">
        <v>2107</v>
      </c>
      <c r="H526" s="16" t="s">
        <v>2618</v>
      </c>
      <c r="I526" s="222">
        <v>23953</v>
      </c>
      <c r="J526" s="230">
        <v>3701</v>
      </c>
      <c r="K526" s="231">
        <v>113</v>
      </c>
      <c r="L526" s="116">
        <v>1854.98</v>
      </c>
      <c r="M526" s="12">
        <f t="shared" si="55"/>
        <v>4.7175719000000001E-3</v>
      </c>
      <c r="N526" s="12">
        <f t="shared" si="56"/>
        <v>9.4123567000000009E-3</v>
      </c>
      <c r="O526" s="17">
        <f t="shared" si="57"/>
        <v>1.0811689000000001E-3</v>
      </c>
      <c r="P526" s="95">
        <f t="shared" si="58"/>
        <v>1297402</v>
      </c>
      <c r="Q526" s="185">
        <f>MIN(P526:P526)</f>
        <v>1297402</v>
      </c>
    </row>
    <row r="527" spans="1:17" hidden="1">
      <c r="A527" s="25" t="s">
        <v>5329</v>
      </c>
      <c r="B527" s="13" t="s">
        <v>795</v>
      </c>
      <c r="C527" s="14" t="s">
        <v>2123</v>
      </c>
      <c r="D527" s="14" t="s">
        <v>2239</v>
      </c>
      <c r="E527" s="14" t="s">
        <v>2208</v>
      </c>
      <c r="F527" s="14" t="s">
        <v>7300</v>
      </c>
      <c r="G527" s="207" t="s">
        <v>2108</v>
      </c>
      <c r="H527" s="16" t="s">
        <v>2619</v>
      </c>
      <c r="I527" s="222">
        <v>6092</v>
      </c>
      <c r="J527" s="230">
        <v>794</v>
      </c>
      <c r="K527" s="231">
        <v>24</v>
      </c>
      <c r="L527" s="116">
        <v>2461.91</v>
      </c>
      <c r="M527" s="12">
        <f t="shared" si="55"/>
        <v>3.9395929000000003E-3</v>
      </c>
      <c r="N527" s="12">
        <f t="shared" si="56"/>
        <v>1.2705730999999999E-3</v>
      </c>
      <c r="O527" s="17">
        <f t="shared" si="57"/>
        <v>1.4594679999999999E-4</v>
      </c>
      <c r="P527" s="95">
        <f t="shared" si="58"/>
        <v>175136</v>
      </c>
      <c r="Q527" s="185">
        <f>MIN(P527:P527)</f>
        <v>175136</v>
      </c>
    </row>
    <row r="528" spans="1:17" hidden="1">
      <c r="A528" s="25" t="s">
        <v>5330</v>
      </c>
      <c r="B528" s="13" t="s">
        <v>796</v>
      </c>
      <c r="C528" s="14" t="s">
        <v>2123</v>
      </c>
      <c r="D528" s="14" t="s">
        <v>2289</v>
      </c>
      <c r="E528" s="14" t="s">
        <v>2115</v>
      </c>
      <c r="F528" s="14" t="s">
        <v>7298</v>
      </c>
      <c r="G528" s="207" t="s">
        <v>2106</v>
      </c>
      <c r="H528" s="16" t="s">
        <v>2620</v>
      </c>
      <c r="I528" s="222">
        <v>54453</v>
      </c>
      <c r="J528" s="230">
        <v>7609</v>
      </c>
      <c r="K528" s="231">
        <v>242</v>
      </c>
      <c r="L528" s="116">
        <v>2363.87</v>
      </c>
      <c r="M528" s="12">
        <f t="shared" si="55"/>
        <v>4.4441995E-3</v>
      </c>
      <c r="N528" s="12">
        <f t="shared" si="56"/>
        <v>1.4305318799999999E-2</v>
      </c>
      <c r="O528" s="17">
        <f t="shared" si="57"/>
        <v>1.6432085999999999E-3</v>
      </c>
      <c r="P528" s="95">
        <f t="shared" si="58"/>
        <v>1971850</v>
      </c>
      <c r="Q528" s="185">
        <f>MIN(P528:P528)</f>
        <v>1971850</v>
      </c>
    </row>
    <row r="529" spans="1:17" hidden="1">
      <c r="A529" s="25" t="s">
        <v>5331</v>
      </c>
      <c r="B529" s="13" t="s">
        <v>797</v>
      </c>
      <c r="C529" s="14" t="s">
        <v>2123</v>
      </c>
      <c r="D529" s="14" t="s">
        <v>2291</v>
      </c>
      <c r="E529" s="14" t="s">
        <v>2115</v>
      </c>
      <c r="F529" s="14" t="s">
        <v>7298</v>
      </c>
      <c r="G529" s="207" t="s">
        <v>2106</v>
      </c>
      <c r="H529" s="16" t="s">
        <v>2621</v>
      </c>
      <c r="I529" s="222">
        <v>57214</v>
      </c>
      <c r="J529" s="230">
        <v>6907</v>
      </c>
      <c r="K529" s="231">
        <v>179</v>
      </c>
      <c r="L529" s="116">
        <v>2159.48</v>
      </c>
      <c r="M529" s="12">
        <f t="shared" si="55"/>
        <v>3.1286047999999999E-3</v>
      </c>
      <c r="N529" s="12">
        <f t="shared" si="56"/>
        <v>1.00067022E-2</v>
      </c>
      <c r="O529" s="17">
        <f t="shared" si="57"/>
        <v>1.1494395000000001E-3</v>
      </c>
      <c r="P529" s="95">
        <f t="shared" si="58"/>
        <v>1379327</v>
      </c>
      <c r="Q529" s="185">
        <f>MIN(P529:P529)</f>
        <v>1379327</v>
      </c>
    </row>
    <row r="530" spans="1:17" hidden="1">
      <c r="A530" s="25" t="s">
        <v>5332</v>
      </c>
      <c r="B530" s="13" t="s">
        <v>798</v>
      </c>
      <c r="C530" s="14" t="s">
        <v>2123</v>
      </c>
      <c r="D530" s="14" t="s">
        <v>2424</v>
      </c>
      <c r="E530" s="14" t="s">
        <v>2115</v>
      </c>
      <c r="F530" s="14" t="s">
        <v>7298</v>
      </c>
      <c r="G530" s="207" t="s">
        <v>2106</v>
      </c>
      <c r="H530" s="16" t="s">
        <v>2622</v>
      </c>
      <c r="I530" s="222">
        <v>329565</v>
      </c>
      <c r="J530" s="230">
        <v>40458</v>
      </c>
      <c r="K530" s="231">
        <v>951</v>
      </c>
      <c r="L530" s="116">
        <v>3005.51</v>
      </c>
      <c r="M530" s="12">
        <f t="shared" si="55"/>
        <v>2.8856219E-3</v>
      </c>
      <c r="N530" s="12">
        <f t="shared" si="56"/>
        <v>3.8844153100000001E-2</v>
      </c>
      <c r="O530" s="17">
        <f t="shared" si="57"/>
        <v>4.4619101E-3</v>
      </c>
      <c r="P530" s="95">
        <f t="shared" si="58"/>
        <v>5354292</v>
      </c>
      <c r="Q530" s="185">
        <f>MIN(P530:P530)</f>
        <v>5354292</v>
      </c>
    </row>
    <row r="531" spans="1:17" hidden="1">
      <c r="A531" s="28" t="s">
        <v>5333</v>
      </c>
      <c r="B531" s="29" t="s">
        <v>799</v>
      </c>
      <c r="C531" s="30" t="s">
        <v>2123</v>
      </c>
      <c r="D531" s="30" t="s">
        <v>2293</v>
      </c>
      <c r="E531" s="30" t="s">
        <v>2115</v>
      </c>
      <c r="F531" s="14" t="s">
        <v>7298</v>
      </c>
      <c r="G531" s="211" t="s">
        <v>2106</v>
      </c>
      <c r="H531" s="31" t="s">
        <v>2623</v>
      </c>
      <c r="I531" s="222">
        <v>58231</v>
      </c>
      <c r="J531" s="230">
        <v>7500</v>
      </c>
      <c r="K531" s="231">
        <v>222</v>
      </c>
      <c r="L531" s="116">
        <v>2185.77</v>
      </c>
      <c r="M531" s="32">
        <f t="shared" si="55"/>
        <v>3.8124023E-3</v>
      </c>
      <c r="N531" s="32">
        <f t="shared" si="56"/>
        <v>1.30814391E-2</v>
      </c>
      <c r="O531" s="33">
        <f t="shared" si="57"/>
        <v>1.5026251999999999E-3</v>
      </c>
      <c r="P531" s="95">
        <f t="shared" si="58"/>
        <v>1803150</v>
      </c>
      <c r="Q531" s="185">
        <f>MIN(P531:P531)</f>
        <v>1803150</v>
      </c>
    </row>
    <row r="532" spans="1:17" s="8" customFormat="1" ht="21" hidden="1" thickBot="1">
      <c r="A532" s="49" t="s">
        <v>4978</v>
      </c>
      <c r="B532" s="47"/>
      <c r="C532" s="50" t="s">
        <v>2123</v>
      </c>
      <c r="D532" s="35" t="s">
        <v>1676</v>
      </c>
      <c r="E532" s="203"/>
      <c r="F532" s="205"/>
      <c r="G532" s="209"/>
      <c r="H532" s="36"/>
      <c r="I532" s="229">
        <f>SUM(I319:I531)</f>
        <v>2011047</v>
      </c>
      <c r="J532" s="229">
        <f t="shared" ref="J532:K532" si="59">SUM(J319:J531)</f>
        <v>275761</v>
      </c>
      <c r="K532" s="229">
        <f t="shared" si="59"/>
        <v>9950</v>
      </c>
      <c r="L532" s="143"/>
      <c r="M532" s="37"/>
      <c r="N532" s="37"/>
      <c r="O532" s="38"/>
      <c r="P532" s="148">
        <f>SUM(P319:P531)</f>
        <v>133431093</v>
      </c>
      <c r="Q532" s="99">
        <f t="shared" ref="Q532" si="60">SUM(Q319:Q531)</f>
        <v>133431093</v>
      </c>
    </row>
    <row r="533" spans="1:17" hidden="1">
      <c r="A533" s="48" t="s">
        <v>5334</v>
      </c>
      <c r="B533" s="41" t="s">
        <v>800</v>
      </c>
      <c r="C533" s="42" t="s">
        <v>2154</v>
      </c>
      <c r="D533" s="42" t="s">
        <v>2115</v>
      </c>
      <c r="E533" s="42" t="s">
        <v>2115</v>
      </c>
      <c r="F533" s="14" t="s">
        <v>7298</v>
      </c>
      <c r="G533" s="210" t="s">
        <v>2106</v>
      </c>
      <c r="H533" s="43" t="s">
        <v>2624</v>
      </c>
      <c r="I533" s="222">
        <v>17591</v>
      </c>
      <c r="J533" s="230">
        <v>2542</v>
      </c>
      <c r="K533" s="227">
        <v>16</v>
      </c>
      <c r="L533" s="116">
        <v>3613.91</v>
      </c>
      <c r="M533" s="44">
        <f t="shared" ref="M533:M590" si="61" xml:space="preserve"> ROUNDDOWN(K533/I533,10)</f>
        <v>9.0955599999999995E-4</v>
      </c>
      <c r="N533" s="44">
        <f t="shared" ref="N533:N564" si="62">ROUNDDOWN(J533*M533/L533,10)</f>
        <v>6.3977550000000004E-4</v>
      </c>
      <c r="O533" s="45">
        <f t="shared" ref="O533:O564" si="63">ROUNDDOWN(N533/$N$2500,10)</f>
        <v>7.3489000000000001E-5</v>
      </c>
      <c r="P533" s="95">
        <f>ROUNDDOWN(1200000000*O533,0)</f>
        <v>88186</v>
      </c>
      <c r="Q533" s="100">
        <f>MIN(P533:P533)</f>
        <v>88186</v>
      </c>
    </row>
    <row r="534" spans="1:17" hidden="1">
      <c r="A534" s="25" t="s">
        <v>5335</v>
      </c>
      <c r="B534" s="13" t="s">
        <v>801</v>
      </c>
      <c r="C534" s="14" t="s">
        <v>2154</v>
      </c>
      <c r="D534" s="14" t="s">
        <v>2115</v>
      </c>
      <c r="E534" s="14" t="s">
        <v>2114</v>
      </c>
      <c r="F534" s="14" t="s">
        <v>7299</v>
      </c>
      <c r="G534" s="207" t="s">
        <v>2107</v>
      </c>
      <c r="H534" s="16" t="s">
        <v>2625</v>
      </c>
      <c r="I534" s="222">
        <v>7184</v>
      </c>
      <c r="J534" s="230">
        <v>1170</v>
      </c>
      <c r="K534" s="227">
        <v>7</v>
      </c>
      <c r="L534" s="116">
        <v>2213.77</v>
      </c>
      <c r="M534" s="12">
        <f t="shared" si="61"/>
        <v>9.7438750000000001E-4</v>
      </c>
      <c r="N534" s="12">
        <f t="shared" si="62"/>
        <v>5.1497369999999997E-4</v>
      </c>
      <c r="O534" s="17">
        <f t="shared" si="63"/>
        <v>5.9153400000000002E-5</v>
      </c>
      <c r="P534" s="95">
        <f t="shared" ref="P534:P597" si="64">ROUNDDOWN(1200000000*O534,0)</f>
        <v>70984</v>
      </c>
      <c r="Q534" s="100">
        <f>MIN(P534:P534)</f>
        <v>70984</v>
      </c>
    </row>
    <row r="535" spans="1:17" hidden="1">
      <c r="A535" s="25" t="s">
        <v>5336</v>
      </c>
      <c r="B535" s="13" t="s">
        <v>802</v>
      </c>
      <c r="C535" s="14" t="s">
        <v>2154</v>
      </c>
      <c r="D535" s="14" t="s">
        <v>2115</v>
      </c>
      <c r="E535" s="14" t="s">
        <v>2117</v>
      </c>
      <c r="F535" s="14" t="s">
        <v>7299</v>
      </c>
      <c r="G535" s="207" t="s">
        <v>2107</v>
      </c>
      <c r="H535" s="16" t="s">
        <v>2626</v>
      </c>
      <c r="I535" s="222">
        <v>10916</v>
      </c>
      <c r="J535" s="230">
        <v>1935</v>
      </c>
      <c r="K535" s="227">
        <v>13</v>
      </c>
      <c r="L535" s="116">
        <v>2482.23</v>
      </c>
      <c r="M535" s="12">
        <f t="shared" si="61"/>
        <v>1.1909124000000001E-3</v>
      </c>
      <c r="N535" s="12">
        <f t="shared" si="62"/>
        <v>9.2836500000000001E-4</v>
      </c>
      <c r="O535" s="17">
        <f t="shared" si="63"/>
        <v>1.0663840000000001E-4</v>
      </c>
      <c r="P535" s="95">
        <f t="shared" si="64"/>
        <v>127966</v>
      </c>
      <c r="Q535" s="100">
        <f>MIN(P535:P535)</f>
        <v>127966</v>
      </c>
    </row>
    <row r="536" spans="1:17" hidden="1">
      <c r="A536" s="25" t="s">
        <v>5337</v>
      </c>
      <c r="B536" s="13" t="s">
        <v>803</v>
      </c>
      <c r="C536" s="14" t="s">
        <v>2154</v>
      </c>
      <c r="D536" s="14" t="s">
        <v>2115</v>
      </c>
      <c r="E536" s="14" t="s">
        <v>2119</v>
      </c>
      <c r="F536" s="14" t="s">
        <v>7299</v>
      </c>
      <c r="G536" s="207" t="s">
        <v>2107</v>
      </c>
      <c r="H536" s="16" t="s">
        <v>2627</v>
      </c>
      <c r="I536" s="222">
        <v>9335</v>
      </c>
      <c r="J536" s="230">
        <v>1666</v>
      </c>
      <c r="K536" s="227">
        <v>22</v>
      </c>
      <c r="L536" s="116">
        <v>3581.4</v>
      </c>
      <c r="M536" s="12">
        <f t="shared" si="61"/>
        <v>2.3567219999999999E-3</v>
      </c>
      <c r="N536" s="12">
        <f t="shared" si="62"/>
        <v>1.0963028E-3</v>
      </c>
      <c r="O536" s="17">
        <f t="shared" si="63"/>
        <v>1.2592890000000001E-4</v>
      </c>
      <c r="P536" s="95">
        <f t="shared" si="64"/>
        <v>151114</v>
      </c>
      <c r="Q536" s="100">
        <f>MIN(P536:P536)</f>
        <v>151114</v>
      </c>
    </row>
    <row r="537" spans="1:17" hidden="1">
      <c r="A537" s="25" t="s">
        <v>5338</v>
      </c>
      <c r="B537" s="13" t="s">
        <v>804</v>
      </c>
      <c r="C537" s="14" t="s">
        <v>2154</v>
      </c>
      <c r="D537" s="14" t="s">
        <v>2115</v>
      </c>
      <c r="E537" s="14" t="s">
        <v>2121</v>
      </c>
      <c r="F537" s="14" t="s">
        <v>7299</v>
      </c>
      <c r="G537" s="207" t="s">
        <v>2107</v>
      </c>
      <c r="H537" s="16" t="s">
        <v>2628</v>
      </c>
      <c r="I537" s="222">
        <v>7156</v>
      </c>
      <c r="J537" s="230">
        <v>1100</v>
      </c>
      <c r="K537" s="227">
        <v>20</v>
      </c>
      <c r="L537" s="116">
        <v>2463.9299999999998</v>
      </c>
      <c r="M537" s="12">
        <f t="shared" si="61"/>
        <v>2.7948574000000001E-3</v>
      </c>
      <c r="N537" s="12">
        <f t="shared" si="62"/>
        <v>1.2477396000000001E-3</v>
      </c>
      <c r="O537" s="17">
        <f t="shared" si="63"/>
        <v>1.4332400000000001E-4</v>
      </c>
      <c r="P537" s="95">
        <f t="shared" si="64"/>
        <v>171988</v>
      </c>
      <c r="Q537" s="100">
        <f>MIN(P537:P537)</f>
        <v>171988</v>
      </c>
    </row>
    <row r="538" spans="1:17" hidden="1">
      <c r="A538" s="25" t="s">
        <v>5339</v>
      </c>
      <c r="B538" s="13" t="s">
        <v>805</v>
      </c>
      <c r="C538" s="14" t="s">
        <v>2154</v>
      </c>
      <c r="D538" s="14" t="s">
        <v>2115</v>
      </c>
      <c r="E538" s="14" t="s">
        <v>2123</v>
      </c>
      <c r="F538" s="14" t="s">
        <v>7299</v>
      </c>
      <c r="G538" s="207" t="s">
        <v>2107</v>
      </c>
      <c r="H538" s="16" t="s">
        <v>2629</v>
      </c>
      <c r="I538" s="222">
        <v>9570</v>
      </c>
      <c r="J538" s="230">
        <v>1689</v>
      </c>
      <c r="K538" s="227">
        <v>19</v>
      </c>
      <c r="L538" s="116">
        <v>2431.5300000000002</v>
      </c>
      <c r="M538" s="12">
        <f t="shared" si="61"/>
        <v>1.9853709000000001E-3</v>
      </c>
      <c r="N538" s="12">
        <f t="shared" si="62"/>
        <v>1.379087E-3</v>
      </c>
      <c r="O538" s="17">
        <f t="shared" si="63"/>
        <v>1.5841149999999999E-4</v>
      </c>
      <c r="P538" s="95">
        <f t="shared" si="64"/>
        <v>190093</v>
      </c>
      <c r="Q538" s="100">
        <f>MIN(P538:P538)</f>
        <v>190093</v>
      </c>
    </row>
    <row r="539" spans="1:17" hidden="1">
      <c r="A539" s="25" t="s">
        <v>5340</v>
      </c>
      <c r="B539" s="13" t="s">
        <v>806</v>
      </c>
      <c r="C539" s="14" t="s">
        <v>2154</v>
      </c>
      <c r="D539" s="14" t="s">
        <v>2115</v>
      </c>
      <c r="E539" s="14" t="s">
        <v>2130</v>
      </c>
      <c r="F539" s="14" t="s">
        <v>7300</v>
      </c>
      <c r="G539" s="207" t="s">
        <v>2108</v>
      </c>
      <c r="H539" s="16" t="s">
        <v>2630</v>
      </c>
      <c r="I539" s="222">
        <v>12145</v>
      </c>
      <c r="J539" s="230">
        <v>1722</v>
      </c>
      <c r="K539" s="227">
        <v>20</v>
      </c>
      <c r="L539" s="116">
        <v>2671.97</v>
      </c>
      <c r="M539" s="12">
        <f t="shared" si="61"/>
        <v>1.6467681999999999E-3</v>
      </c>
      <c r="N539" s="12">
        <f t="shared" si="62"/>
        <v>1.0612899000000001E-3</v>
      </c>
      <c r="O539" s="17">
        <f t="shared" si="63"/>
        <v>1.219071E-4</v>
      </c>
      <c r="P539" s="95">
        <f t="shared" si="64"/>
        <v>146288</v>
      </c>
      <c r="Q539" s="100">
        <f>MIN(P539:P539)</f>
        <v>146288</v>
      </c>
    </row>
    <row r="540" spans="1:17" hidden="1">
      <c r="A540" s="25" t="s">
        <v>5341</v>
      </c>
      <c r="B540" s="13" t="s">
        <v>807</v>
      </c>
      <c r="C540" s="14" t="s">
        <v>2154</v>
      </c>
      <c r="D540" s="14" t="s">
        <v>2114</v>
      </c>
      <c r="E540" s="14" t="s">
        <v>2115</v>
      </c>
      <c r="F540" s="14" t="s">
        <v>7298</v>
      </c>
      <c r="G540" s="207" t="s">
        <v>2106</v>
      </c>
      <c r="H540" s="16" t="s">
        <v>2631</v>
      </c>
      <c r="I540" s="222">
        <v>15606</v>
      </c>
      <c r="J540" s="230">
        <v>1907</v>
      </c>
      <c r="K540" s="227">
        <v>38</v>
      </c>
      <c r="L540" s="116">
        <v>2004.14</v>
      </c>
      <c r="M540" s="12">
        <f t="shared" si="61"/>
        <v>2.4349609000000002E-3</v>
      </c>
      <c r="N540" s="12">
        <f t="shared" si="62"/>
        <v>2.3169391000000001E-3</v>
      </c>
      <c r="O540" s="17">
        <f t="shared" si="63"/>
        <v>2.661397E-4</v>
      </c>
      <c r="P540" s="95">
        <f t="shared" si="64"/>
        <v>319367</v>
      </c>
      <c r="Q540" s="100">
        <f>MIN(P540:P540)</f>
        <v>319367</v>
      </c>
    </row>
    <row r="541" spans="1:17" hidden="1">
      <c r="A541" s="25" t="s">
        <v>5342</v>
      </c>
      <c r="B541" s="13" t="s">
        <v>808</v>
      </c>
      <c r="C541" s="14" t="s">
        <v>2154</v>
      </c>
      <c r="D541" s="14" t="s">
        <v>2114</v>
      </c>
      <c r="E541" s="14" t="s">
        <v>2114</v>
      </c>
      <c r="F541" s="14" t="s">
        <v>7299</v>
      </c>
      <c r="G541" s="207" t="s">
        <v>2107</v>
      </c>
      <c r="H541" s="16" t="s">
        <v>2632</v>
      </c>
      <c r="I541" s="222">
        <v>3033</v>
      </c>
      <c r="J541" s="230">
        <v>388</v>
      </c>
      <c r="K541" s="227">
        <v>12</v>
      </c>
      <c r="L541" s="116">
        <v>4277.88</v>
      </c>
      <c r="M541" s="12">
        <f t="shared" si="61"/>
        <v>3.9564787000000001E-3</v>
      </c>
      <c r="N541" s="12">
        <f t="shared" si="62"/>
        <v>3.5884909999999999E-4</v>
      </c>
      <c r="O541" s="17">
        <f t="shared" si="63"/>
        <v>4.1219900000000002E-5</v>
      </c>
      <c r="P541" s="95">
        <f t="shared" si="64"/>
        <v>49463</v>
      </c>
      <c r="Q541" s="100">
        <f>MIN(P541:P541)</f>
        <v>49463</v>
      </c>
    </row>
    <row r="542" spans="1:17" hidden="1">
      <c r="A542" s="25" t="s">
        <v>5343</v>
      </c>
      <c r="B542" s="13" t="s">
        <v>809</v>
      </c>
      <c r="C542" s="14" t="s">
        <v>2154</v>
      </c>
      <c r="D542" s="14" t="s">
        <v>2114</v>
      </c>
      <c r="E542" s="14" t="s">
        <v>2117</v>
      </c>
      <c r="F542" s="14" t="s">
        <v>7299</v>
      </c>
      <c r="G542" s="207" t="s">
        <v>2107</v>
      </c>
      <c r="H542" s="16" t="s">
        <v>2633</v>
      </c>
      <c r="I542" s="222">
        <v>2286</v>
      </c>
      <c r="J542" s="230">
        <v>323</v>
      </c>
      <c r="K542" s="227">
        <v>24</v>
      </c>
      <c r="L542" s="116">
        <v>1784.83</v>
      </c>
      <c r="M542" s="12">
        <f t="shared" si="61"/>
        <v>1.0498687600000001E-2</v>
      </c>
      <c r="N542" s="12">
        <f t="shared" si="62"/>
        <v>1.8999434E-3</v>
      </c>
      <c r="O542" s="17">
        <f t="shared" si="63"/>
        <v>2.1824069999999999E-4</v>
      </c>
      <c r="P542" s="95">
        <f t="shared" si="64"/>
        <v>261888</v>
      </c>
      <c r="Q542" s="100">
        <f>MIN(P542:P542)</f>
        <v>261888</v>
      </c>
    </row>
    <row r="543" spans="1:17" hidden="1">
      <c r="A543" s="25" t="s">
        <v>5344</v>
      </c>
      <c r="B543" s="13" t="s">
        <v>810</v>
      </c>
      <c r="C543" s="14" t="s">
        <v>2154</v>
      </c>
      <c r="D543" s="14" t="s">
        <v>2114</v>
      </c>
      <c r="E543" s="14" t="s">
        <v>2119</v>
      </c>
      <c r="F543" s="14">
        <v>2</v>
      </c>
      <c r="G543" s="207" t="s">
        <v>2107</v>
      </c>
      <c r="H543" s="16" t="s">
        <v>2634</v>
      </c>
      <c r="I543" s="222">
        <v>4920</v>
      </c>
      <c r="J543" s="230">
        <v>732</v>
      </c>
      <c r="K543" s="227">
        <v>9</v>
      </c>
      <c r="L543" s="116">
        <v>1683.21</v>
      </c>
      <c r="M543" s="12">
        <f t="shared" si="61"/>
        <v>1.8292682000000001E-3</v>
      </c>
      <c r="N543" s="12">
        <f t="shared" si="62"/>
        <v>7.9551820000000001E-4</v>
      </c>
      <c r="O543" s="17">
        <f t="shared" si="63"/>
        <v>9.13787E-5</v>
      </c>
      <c r="P543" s="95">
        <f t="shared" si="64"/>
        <v>109654</v>
      </c>
      <c r="Q543" s="100">
        <f>MIN(P543:P543)</f>
        <v>109654</v>
      </c>
    </row>
    <row r="544" spans="1:17" hidden="1">
      <c r="A544" s="25" t="s">
        <v>5345</v>
      </c>
      <c r="B544" s="13" t="s">
        <v>811</v>
      </c>
      <c r="C544" s="14" t="s">
        <v>2154</v>
      </c>
      <c r="D544" s="14" t="s">
        <v>2114</v>
      </c>
      <c r="E544" s="14" t="s">
        <v>2121</v>
      </c>
      <c r="F544" s="14" t="s">
        <v>7299</v>
      </c>
      <c r="G544" s="207" t="s">
        <v>2107</v>
      </c>
      <c r="H544" s="16" t="s">
        <v>2631</v>
      </c>
      <c r="I544" s="222">
        <v>7207</v>
      </c>
      <c r="J544" s="230">
        <v>1049</v>
      </c>
      <c r="K544" s="227">
        <v>18</v>
      </c>
      <c r="L544" s="116">
        <v>1905.63</v>
      </c>
      <c r="M544" s="12">
        <f t="shared" si="61"/>
        <v>2.4975717999999999E-3</v>
      </c>
      <c r="N544" s="12">
        <f t="shared" si="62"/>
        <v>1.3748485999999999E-3</v>
      </c>
      <c r="O544" s="17">
        <f t="shared" si="63"/>
        <v>1.579246E-4</v>
      </c>
      <c r="P544" s="95">
        <f t="shared" si="64"/>
        <v>189509</v>
      </c>
      <c r="Q544" s="100">
        <f>MIN(P544:P544)</f>
        <v>189509</v>
      </c>
    </row>
    <row r="545" spans="1:17" hidden="1">
      <c r="A545" s="25" t="s">
        <v>5346</v>
      </c>
      <c r="B545" s="13" t="s">
        <v>812</v>
      </c>
      <c r="C545" s="14" t="s">
        <v>2154</v>
      </c>
      <c r="D545" s="14" t="s">
        <v>2114</v>
      </c>
      <c r="E545" s="14" t="s">
        <v>2123</v>
      </c>
      <c r="F545" s="14" t="s">
        <v>7300</v>
      </c>
      <c r="G545" s="207" t="s">
        <v>2108</v>
      </c>
      <c r="H545" s="16" t="s">
        <v>2635</v>
      </c>
      <c r="I545" s="222">
        <v>16942</v>
      </c>
      <c r="J545" s="230">
        <v>2290</v>
      </c>
      <c r="K545" s="227">
        <v>25</v>
      </c>
      <c r="L545" s="116">
        <v>2457.86</v>
      </c>
      <c r="M545" s="12">
        <f t="shared" si="61"/>
        <v>1.4756227E-3</v>
      </c>
      <c r="N545" s="12">
        <f t="shared" si="62"/>
        <v>1.3748447000000001E-3</v>
      </c>
      <c r="O545" s="17">
        <f t="shared" si="63"/>
        <v>1.579242E-4</v>
      </c>
      <c r="P545" s="95">
        <f t="shared" si="64"/>
        <v>189509</v>
      </c>
      <c r="Q545" s="100">
        <f>MIN(P545:P545)</f>
        <v>189509</v>
      </c>
    </row>
    <row r="546" spans="1:17" hidden="1">
      <c r="A546" s="25" t="s">
        <v>5347</v>
      </c>
      <c r="B546" s="13" t="s">
        <v>813</v>
      </c>
      <c r="C546" s="14" t="s">
        <v>2154</v>
      </c>
      <c r="D546" s="14" t="s">
        <v>2114</v>
      </c>
      <c r="E546" s="14" t="s">
        <v>2130</v>
      </c>
      <c r="F546" s="14">
        <v>2</v>
      </c>
      <c r="G546" s="207" t="s">
        <v>2107</v>
      </c>
      <c r="H546" s="16" t="s">
        <v>2636</v>
      </c>
      <c r="I546" s="222">
        <v>2723</v>
      </c>
      <c r="J546" s="230">
        <v>358</v>
      </c>
      <c r="K546" s="227">
        <v>2</v>
      </c>
      <c r="L546" s="116">
        <v>1912.69</v>
      </c>
      <c r="M546" s="12">
        <f t="shared" si="61"/>
        <v>7.3448399999999998E-4</v>
      </c>
      <c r="N546" s="12">
        <f t="shared" si="62"/>
        <v>1.3747400000000001E-4</v>
      </c>
      <c r="O546" s="17">
        <f t="shared" si="63"/>
        <v>1.5791199999999999E-5</v>
      </c>
      <c r="P546" s="95">
        <f t="shared" si="64"/>
        <v>18949</v>
      </c>
      <c r="Q546" s="100">
        <f>MIN(P546:P546)</f>
        <v>18949</v>
      </c>
    </row>
    <row r="547" spans="1:17" hidden="1">
      <c r="A547" s="25" t="s">
        <v>5348</v>
      </c>
      <c r="B547" s="13" t="s">
        <v>814</v>
      </c>
      <c r="C547" s="14" t="s">
        <v>2154</v>
      </c>
      <c r="D547" s="14" t="s">
        <v>2117</v>
      </c>
      <c r="E547" s="14" t="s">
        <v>2115</v>
      </c>
      <c r="F547" s="14" t="s">
        <v>7299</v>
      </c>
      <c r="G547" s="207" t="s">
        <v>2107</v>
      </c>
      <c r="H547" s="16" t="s">
        <v>2637</v>
      </c>
      <c r="I547" s="222">
        <v>3894</v>
      </c>
      <c r="J547" s="230">
        <v>526</v>
      </c>
      <c r="K547" s="227">
        <v>8</v>
      </c>
      <c r="L547" s="116">
        <v>2153.31</v>
      </c>
      <c r="M547" s="12">
        <f t="shared" si="61"/>
        <v>2.0544426999999999E-3</v>
      </c>
      <c r="N547" s="12">
        <f t="shared" si="62"/>
        <v>5.0184909999999999E-4</v>
      </c>
      <c r="O547" s="17">
        <f t="shared" si="63"/>
        <v>5.7645800000000003E-5</v>
      </c>
      <c r="P547" s="95">
        <f t="shared" si="64"/>
        <v>69174</v>
      </c>
      <c r="Q547" s="100">
        <f>MIN(P547:P547)</f>
        <v>69174</v>
      </c>
    </row>
    <row r="548" spans="1:17" hidden="1">
      <c r="A548" s="25" t="s">
        <v>5349</v>
      </c>
      <c r="B548" s="13" t="s">
        <v>815</v>
      </c>
      <c r="C548" s="14" t="s">
        <v>2154</v>
      </c>
      <c r="D548" s="14" t="s">
        <v>2117</v>
      </c>
      <c r="E548" s="14" t="s">
        <v>2114</v>
      </c>
      <c r="F548" s="14" t="s">
        <v>7300</v>
      </c>
      <c r="G548" s="207" t="s">
        <v>2108</v>
      </c>
      <c r="H548" s="16" t="s">
        <v>2638</v>
      </c>
      <c r="I548" s="222">
        <v>23698</v>
      </c>
      <c r="J548" s="230">
        <v>3329</v>
      </c>
      <c r="K548" s="227">
        <v>18</v>
      </c>
      <c r="L548" s="116">
        <v>2674.26</v>
      </c>
      <c r="M548" s="12">
        <f t="shared" si="61"/>
        <v>7.5955770000000003E-4</v>
      </c>
      <c r="N548" s="12">
        <f t="shared" si="62"/>
        <v>9.4552039999999996E-4</v>
      </c>
      <c r="O548" s="17">
        <f t="shared" si="63"/>
        <v>1.08609E-4</v>
      </c>
      <c r="P548" s="95">
        <f t="shared" si="64"/>
        <v>130330</v>
      </c>
      <c r="Q548" s="100">
        <f>MIN(P548:P548)</f>
        <v>130330</v>
      </c>
    </row>
    <row r="549" spans="1:17" hidden="1">
      <c r="A549" s="25" t="s">
        <v>5350</v>
      </c>
      <c r="B549" s="13" t="s">
        <v>816</v>
      </c>
      <c r="C549" s="14" t="s">
        <v>2154</v>
      </c>
      <c r="D549" s="14" t="s">
        <v>2117</v>
      </c>
      <c r="E549" s="14" t="s">
        <v>2117</v>
      </c>
      <c r="F549" s="14" t="s">
        <v>7299</v>
      </c>
      <c r="G549" s="207" t="s">
        <v>2107</v>
      </c>
      <c r="H549" s="16" t="s">
        <v>2639</v>
      </c>
      <c r="I549" s="222">
        <v>5331</v>
      </c>
      <c r="J549" s="230">
        <v>763</v>
      </c>
      <c r="K549" s="227">
        <v>12</v>
      </c>
      <c r="L549" s="116">
        <v>3316.51</v>
      </c>
      <c r="M549" s="12">
        <f t="shared" si="61"/>
        <v>2.2509848E-3</v>
      </c>
      <c r="N549" s="12">
        <f t="shared" si="62"/>
        <v>5.1786400000000004E-4</v>
      </c>
      <c r="O549" s="17">
        <f t="shared" si="63"/>
        <v>5.9485399999999998E-5</v>
      </c>
      <c r="P549" s="95">
        <f t="shared" si="64"/>
        <v>71382</v>
      </c>
      <c r="Q549" s="100">
        <f>MIN(P549:P549)</f>
        <v>71382</v>
      </c>
    </row>
    <row r="550" spans="1:17" hidden="1">
      <c r="A550" s="25" t="s">
        <v>5351</v>
      </c>
      <c r="B550" s="13" t="s">
        <v>817</v>
      </c>
      <c r="C550" s="14" t="s">
        <v>2154</v>
      </c>
      <c r="D550" s="14" t="s">
        <v>2117</v>
      </c>
      <c r="E550" s="14" t="s">
        <v>2119</v>
      </c>
      <c r="F550" s="14" t="s">
        <v>7299</v>
      </c>
      <c r="G550" s="207" t="s">
        <v>2107</v>
      </c>
      <c r="H550" s="16" t="s">
        <v>2640</v>
      </c>
      <c r="I550" s="222">
        <v>4173</v>
      </c>
      <c r="J550" s="230">
        <v>617</v>
      </c>
      <c r="K550" s="227">
        <v>4</v>
      </c>
      <c r="L550" s="116">
        <v>2783.9</v>
      </c>
      <c r="M550" s="12">
        <f t="shared" si="61"/>
        <v>9.5854299999999996E-4</v>
      </c>
      <c r="N550" s="12">
        <f t="shared" si="62"/>
        <v>2.1244330000000001E-4</v>
      </c>
      <c r="O550" s="17">
        <f t="shared" si="63"/>
        <v>2.4402699999999999E-5</v>
      </c>
      <c r="P550" s="95">
        <f t="shared" si="64"/>
        <v>29283</v>
      </c>
      <c r="Q550" s="100">
        <f>MIN(P550:P550)</f>
        <v>29283</v>
      </c>
    </row>
    <row r="551" spans="1:17" hidden="1">
      <c r="A551" s="25" t="s">
        <v>5352</v>
      </c>
      <c r="B551" s="13" t="s">
        <v>818</v>
      </c>
      <c r="C551" s="14" t="s">
        <v>2154</v>
      </c>
      <c r="D551" s="14" t="s">
        <v>2117</v>
      </c>
      <c r="E551" s="14" t="s">
        <v>2121</v>
      </c>
      <c r="F551" s="14" t="s">
        <v>7300</v>
      </c>
      <c r="G551" s="207" t="s">
        <v>2108</v>
      </c>
      <c r="H551" s="16" t="s">
        <v>2641</v>
      </c>
      <c r="I551" s="222">
        <v>11513</v>
      </c>
      <c r="J551" s="230">
        <v>1578</v>
      </c>
      <c r="K551" s="227">
        <v>21</v>
      </c>
      <c r="L551" s="116">
        <v>2326.46</v>
      </c>
      <c r="M551" s="12">
        <f t="shared" si="61"/>
        <v>1.824025E-3</v>
      </c>
      <c r="N551" s="12">
        <f t="shared" si="62"/>
        <v>1.2372065E-3</v>
      </c>
      <c r="O551" s="17">
        <f t="shared" si="63"/>
        <v>1.421141E-4</v>
      </c>
      <c r="P551" s="95">
        <f t="shared" si="64"/>
        <v>170536</v>
      </c>
      <c r="Q551" s="100">
        <f>MIN(P551:P551)</f>
        <v>170536</v>
      </c>
    </row>
    <row r="552" spans="1:17" hidden="1">
      <c r="A552" s="25" t="s">
        <v>5353</v>
      </c>
      <c r="B552" s="13" t="s">
        <v>819</v>
      </c>
      <c r="C552" s="14" t="s">
        <v>2154</v>
      </c>
      <c r="D552" s="14" t="s">
        <v>2117</v>
      </c>
      <c r="E552" s="14" t="s">
        <v>2123</v>
      </c>
      <c r="F552" s="14" t="s">
        <v>7300</v>
      </c>
      <c r="G552" s="207" t="s">
        <v>2108</v>
      </c>
      <c r="H552" s="16" t="s">
        <v>2642</v>
      </c>
      <c r="I552" s="222">
        <v>6230</v>
      </c>
      <c r="J552" s="230">
        <v>908</v>
      </c>
      <c r="K552" s="227">
        <v>7</v>
      </c>
      <c r="L552" s="116">
        <v>1845.61</v>
      </c>
      <c r="M552" s="12">
        <f t="shared" si="61"/>
        <v>1.1235955E-3</v>
      </c>
      <c r="N552" s="12">
        <f t="shared" si="62"/>
        <v>5.5278450000000002E-4</v>
      </c>
      <c r="O552" s="17">
        <f t="shared" si="63"/>
        <v>6.3496600000000005E-5</v>
      </c>
      <c r="P552" s="95">
        <f t="shared" si="64"/>
        <v>76195</v>
      </c>
      <c r="Q552" s="100">
        <f>MIN(P552:P552)</f>
        <v>76195</v>
      </c>
    </row>
    <row r="553" spans="1:17" hidden="1">
      <c r="A553" s="25" t="s">
        <v>5354</v>
      </c>
      <c r="B553" s="13" t="s">
        <v>820</v>
      </c>
      <c r="C553" s="14" t="s">
        <v>2154</v>
      </c>
      <c r="D553" s="14" t="s">
        <v>2119</v>
      </c>
      <c r="E553" s="14" t="s">
        <v>2115</v>
      </c>
      <c r="F553" s="14" t="s">
        <v>7298</v>
      </c>
      <c r="G553" s="207" t="s">
        <v>2106</v>
      </c>
      <c r="H553" s="16" t="s">
        <v>2643</v>
      </c>
      <c r="I553" s="222">
        <v>36040</v>
      </c>
      <c r="J553" s="230">
        <v>4457</v>
      </c>
      <c r="K553" s="227">
        <v>26</v>
      </c>
      <c r="L553" s="116">
        <v>2357.75</v>
      </c>
      <c r="M553" s="12">
        <f t="shared" si="61"/>
        <v>7.2142059999999995E-4</v>
      </c>
      <c r="N553" s="12">
        <f t="shared" si="62"/>
        <v>1.3637457E-3</v>
      </c>
      <c r="O553" s="17">
        <f t="shared" si="63"/>
        <v>1.5664929999999999E-4</v>
      </c>
      <c r="P553" s="95">
        <f t="shared" si="64"/>
        <v>187979</v>
      </c>
      <c r="Q553" s="100">
        <f>MIN(P553:P553)</f>
        <v>187979</v>
      </c>
    </row>
    <row r="554" spans="1:17" hidden="1">
      <c r="A554" s="25" t="s">
        <v>5355</v>
      </c>
      <c r="B554" s="13" t="s">
        <v>821</v>
      </c>
      <c r="C554" s="14" t="s">
        <v>2154</v>
      </c>
      <c r="D554" s="14" t="s">
        <v>2119</v>
      </c>
      <c r="E554" s="14" t="s">
        <v>2114</v>
      </c>
      <c r="F554" s="14" t="s">
        <v>7300</v>
      </c>
      <c r="G554" s="207" t="s">
        <v>2108</v>
      </c>
      <c r="H554" s="16" t="s">
        <v>2644</v>
      </c>
      <c r="I554" s="222">
        <v>5089</v>
      </c>
      <c r="J554" s="230">
        <v>761</v>
      </c>
      <c r="K554" s="227">
        <v>7</v>
      </c>
      <c r="L554" s="116">
        <v>1948.23</v>
      </c>
      <c r="M554" s="12">
        <f t="shared" si="61"/>
        <v>1.3755158E-3</v>
      </c>
      <c r="N554" s="12">
        <f t="shared" si="62"/>
        <v>5.3729150000000002E-4</v>
      </c>
      <c r="O554" s="17">
        <f t="shared" si="63"/>
        <v>6.1717000000000006E-5</v>
      </c>
      <c r="P554" s="95">
        <f t="shared" si="64"/>
        <v>74060</v>
      </c>
      <c r="Q554" s="100">
        <f>MIN(P554:P554)</f>
        <v>74060</v>
      </c>
    </row>
    <row r="555" spans="1:17" hidden="1">
      <c r="A555" s="25" t="s">
        <v>5356</v>
      </c>
      <c r="B555" s="13" t="s">
        <v>822</v>
      </c>
      <c r="C555" s="14" t="s">
        <v>2154</v>
      </c>
      <c r="D555" s="14" t="s">
        <v>2119</v>
      </c>
      <c r="E555" s="14" t="s">
        <v>2117</v>
      </c>
      <c r="F555" s="14" t="s">
        <v>7299</v>
      </c>
      <c r="G555" s="207" t="s">
        <v>2107</v>
      </c>
      <c r="H555" s="16" t="s">
        <v>2645</v>
      </c>
      <c r="I555" s="222">
        <v>3208</v>
      </c>
      <c r="J555" s="230">
        <v>480</v>
      </c>
      <c r="K555" s="227">
        <v>26</v>
      </c>
      <c r="L555" s="116">
        <v>1619.86</v>
      </c>
      <c r="M555" s="12">
        <f t="shared" si="61"/>
        <v>8.1047380999999998E-3</v>
      </c>
      <c r="N555" s="12">
        <f t="shared" si="62"/>
        <v>2.4016113999999998E-3</v>
      </c>
      <c r="O555" s="17">
        <f t="shared" si="63"/>
        <v>2.7586579999999998E-4</v>
      </c>
      <c r="P555" s="95">
        <f t="shared" si="64"/>
        <v>331038</v>
      </c>
      <c r="Q555" s="100">
        <f>MIN(P555:P555)</f>
        <v>331038</v>
      </c>
    </row>
    <row r="556" spans="1:17" hidden="1">
      <c r="A556" s="25" t="s">
        <v>5357</v>
      </c>
      <c r="B556" s="13" t="s">
        <v>823</v>
      </c>
      <c r="C556" s="14" t="s">
        <v>2154</v>
      </c>
      <c r="D556" s="14" t="s">
        <v>2119</v>
      </c>
      <c r="E556" s="14" t="s">
        <v>2119</v>
      </c>
      <c r="F556" s="14" t="s">
        <v>7300</v>
      </c>
      <c r="G556" s="207" t="s">
        <v>2108</v>
      </c>
      <c r="H556" s="16" t="s">
        <v>2646</v>
      </c>
      <c r="I556" s="222">
        <v>15223</v>
      </c>
      <c r="J556" s="230">
        <v>2181</v>
      </c>
      <c r="K556" s="227">
        <v>59</v>
      </c>
      <c r="L556" s="116">
        <v>1819.52</v>
      </c>
      <c r="M556" s="12">
        <f t="shared" si="61"/>
        <v>3.8757142999999998E-3</v>
      </c>
      <c r="N556" s="12">
        <f t="shared" si="62"/>
        <v>4.6456937999999996E-3</v>
      </c>
      <c r="O556" s="17">
        <f t="shared" si="63"/>
        <v>5.3363670000000001E-4</v>
      </c>
      <c r="P556" s="95">
        <f t="shared" si="64"/>
        <v>640364</v>
      </c>
      <c r="Q556" s="100">
        <f>MIN(P556:P556)</f>
        <v>640364</v>
      </c>
    </row>
    <row r="557" spans="1:17" hidden="1">
      <c r="A557" s="25" t="s">
        <v>5358</v>
      </c>
      <c r="B557" s="13" t="s">
        <v>824</v>
      </c>
      <c r="C557" s="14" t="s">
        <v>2154</v>
      </c>
      <c r="D557" s="14" t="s">
        <v>2119</v>
      </c>
      <c r="E557" s="14" t="s">
        <v>2121</v>
      </c>
      <c r="F557" s="14" t="s">
        <v>7299</v>
      </c>
      <c r="G557" s="207" t="s">
        <v>2107</v>
      </c>
      <c r="H557" s="16" t="s">
        <v>2643</v>
      </c>
      <c r="I557" s="222">
        <v>7328</v>
      </c>
      <c r="J557" s="230">
        <v>1209</v>
      </c>
      <c r="K557" s="227">
        <v>7</v>
      </c>
      <c r="L557" s="116">
        <v>2055.4699999999998</v>
      </c>
      <c r="M557" s="12">
        <f t="shared" si="61"/>
        <v>9.5524010000000003E-4</v>
      </c>
      <c r="N557" s="12">
        <f t="shared" si="62"/>
        <v>5.6185939999999998E-4</v>
      </c>
      <c r="O557" s="17">
        <f t="shared" si="63"/>
        <v>6.4539E-5</v>
      </c>
      <c r="P557" s="95">
        <f t="shared" si="64"/>
        <v>77446</v>
      </c>
      <c r="Q557" s="100">
        <f>MIN(P557:P557)</f>
        <v>77446</v>
      </c>
    </row>
    <row r="558" spans="1:17" hidden="1">
      <c r="A558" s="25" t="s">
        <v>5359</v>
      </c>
      <c r="B558" s="13" t="s">
        <v>825</v>
      </c>
      <c r="C558" s="14" t="s">
        <v>2154</v>
      </c>
      <c r="D558" s="14" t="s">
        <v>2119</v>
      </c>
      <c r="E558" s="14" t="s">
        <v>2123</v>
      </c>
      <c r="F558" s="14" t="s">
        <v>7300</v>
      </c>
      <c r="G558" s="207" t="s">
        <v>2108</v>
      </c>
      <c r="H558" s="16" t="s">
        <v>2647</v>
      </c>
      <c r="I558" s="222">
        <v>5025</v>
      </c>
      <c r="J558" s="230">
        <v>761</v>
      </c>
      <c r="K558" s="227">
        <v>20</v>
      </c>
      <c r="L558" s="116">
        <v>1554.78</v>
      </c>
      <c r="M558" s="12">
        <f t="shared" si="61"/>
        <v>3.9800994999999997E-3</v>
      </c>
      <c r="N558" s="12">
        <f t="shared" si="62"/>
        <v>1.9480927E-3</v>
      </c>
      <c r="O558" s="17">
        <f t="shared" si="63"/>
        <v>2.237715E-4</v>
      </c>
      <c r="P558" s="95">
        <f t="shared" si="64"/>
        <v>268525</v>
      </c>
      <c r="Q558" s="100">
        <f>MIN(P558:P558)</f>
        <v>268525</v>
      </c>
    </row>
    <row r="559" spans="1:17" hidden="1">
      <c r="A559" s="25" t="s">
        <v>5360</v>
      </c>
      <c r="B559" s="13" t="s">
        <v>826</v>
      </c>
      <c r="C559" s="14" t="s">
        <v>2154</v>
      </c>
      <c r="D559" s="14" t="s">
        <v>2119</v>
      </c>
      <c r="E559" s="14" t="s">
        <v>2130</v>
      </c>
      <c r="F559" s="14" t="s">
        <v>7300</v>
      </c>
      <c r="G559" s="207" t="s">
        <v>2108</v>
      </c>
      <c r="H559" s="16" t="s">
        <v>2648</v>
      </c>
      <c r="I559" s="222">
        <v>7049</v>
      </c>
      <c r="J559" s="230">
        <v>1138</v>
      </c>
      <c r="K559" s="227">
        <v>12</v>
      </c>
      <c r="L559" s="116">
        <v>1720.56</v>
      </c>
      <c r="M559" s="12">
        <f t="shared" si="61"/>
        <v>1.7023691000000001E-3</v>
      </c>
      <c r="N559" s="12">
        <f t="shared" si="62"/>
        <v>1.1259683000000001E-3</v>
      </c>
      <c r="O559" s="17">
        <f t="shared" si="63"/>
        <v>1.293365E-4</v>
      </c>
      <c r="P559" s="95">
        <f t="shared" si="64"/>
        <v>155203</v>
      </c>
      <c r="Q559" s="100">
        <f>MIN(P559:P559)</f>
        <v>155203</v>
      </c>
    </row>
    <row r="560" spans="1:17" hidden="1">
      <c r="A560" s="25" t="s">
        <v>5361</v>
      </c>
      <c r="B560" s="13" t="s">
        <v>827</v>
      </c>
      <c r="C560" s="14" t="s">
        <v>2154</v>
      </c>
      <c r="D560" s="14" t="s">
        <v>2119</v>
      </c>
      <c r="E560" s="14" t="s">
        <v>2154</v>
      </c>
      <c r="F560" s="14" t="s">
        <v>7299</v>
      </c>
      <c r="G560" s="207" t="s">
        <v>2107</v>
      </c>
      <c r="H560" s="16" t="s">
        <v>2649</v>
      </c>
      <c r="I560" s="222">
        <v>3319</v>
      </c>
      <c r="J560" s="230">
        <v>543</v>
      </c>
      <c r="K560" s="227">
        <v>4</v>
      </c>
      <c r="L560" s="116">
        <v>1509.03</v>
      </c>
      <c r="M560" s="12">
        <f t="shared" si="61"/>
        <v>1.2051822E-3</v>
      </c>
      <c r="N560" s="12">
        <f t="shared" si="62"/>
        <v>4.3366519999999998E-4</v>
      </c>
      <c r="O560" s="17">
        <f t="shared" si="63"/>
        <v>4.9813800000000001E-5</v>
      </c>
      <c r="P560" s="95">
        <f t="shared" si="64"/>
        <v>59776</v>
      </c>
      <c r="Q560" s="100">
        <f>MIN(P560:P560)</f>
        <v>59776</v>
      </c>
    </row>
    <row r="561" spans="1:17" hidden="1">
      <c r="A561" s="25" t="s">
        <v>5362</v>
      </c>
      <c r="B561" s="13" t="s">
        <v>828</v>
      </c>
      <c r="C561" s="14" t="s">
        <v>2154</v>
      </c>
      <c r="D561" s="14" t="s">
        <v>2121</v>
      </c>
      <c r="E561" s="14" t="s">
        <v>2115</v>
      </c>
      <c r="F561" s="14" t="s">
        <v>7300</v>
      </c>
      <c r="G561" s="207" t="s">
        <v>2108</v>
      </c>
      <c r="H561" s="16" t="s">
        <v>2650</v>
      </c>
      <c r="I561" s="222">
        <v>6150</v>
      </c>
      <c r="J561" s="230">
        <v>818</v>
      </c>
      <c r="K561" s="227">
        <v>13</v>
      </c>
      <c r="L561" s="116">
        <v>2065.16</v>
      </c>
      <c r="M561" s="12">
        <f t="shared" si="61"/>
        <v>2.1138211000000001E-3</v>
      </c>
      <c r="N561" s="12">
        <f t="shared" si="62"/>
        <v>8.3727439999999997E-4</v>
      </c>
      <c r="O561" s="17">
        <f t="shared" si="63"/>
        <v>9.61751E-5</v>
      </c>
      <c r="P561" s="95">
        <f t="shared" si="64"/>
        <v>115410</v>
      </c>
      <c r="Q561" s="100">
        <f>MIN(P561:P561)</f>
        <v>115410</v>
      </c>
    </row>
    <row r="562" spans="1:17" hidden="1">
      <c r="A562" s="25" t="s">
        <v>5363</v>
      </c>
      <c r="B562" s="13" t="s">
        <v>829</v>
      </c>
      <c r="C562" s="14" t="s">
        <v>2154</v>
      </c>
      <c r="D562" s="14" t="s">
        <v>2121</v>
      </c>
      <c r="E562" s="14" t="s">
        <v>2114</v>
      </c>
      <c r="F562" s="14" t="s">
        <v>7299</v>
      </c>
      <c r="G562" s="207" t="s">
        <v>2107</v>
      </c>
      <c r="H562" s="16" t="s">
        <v>2651</v>
      </c>
      <c r="I562" s="222">
        <v>4063</v>
      </c>
      <c r="J562" s="230">
        <v>611</v>
      </c>
      <c r="K562" s="227">
        <v>10</v>
      </c>
      <c r="L562" s="116">
        <v>2298.9699999999998</v>
      </c>
      <c r="M562" s="12">
        <f t="shared" si="61"/>
        <v>2.4612355000000002E-3</v>
      </c>
      <c r="N562" s="12">
        <f t="shared" si="62"/>
        <v>6.541254E-4</v>
      </c>
      <c r="O562" s="17">
        <f t="shared" si="63"/>
        <v>7.5137399999999997E-5</v>
      </c>
      <c r="P562" s="95">
        <f t="shared" si="64"/>
        <v>90164</v>
      </c>
      <c r="Q562" s="100">
        <f>MIN(P562:P562)</f>
        <v>90164</v>
      </c>
    </row>
    <row r="563" spans="1:17" hidden="1">
      <c r="A563" s="25" t="s">
        <v>5364</v>
      </c>
      <c r="B563" s="13" t="s">
        <v>830</v>
      </c>
      <c r="C563" s="14" t="s">
        <v>2154</v>
      </c>
      <c r="D563" s="14" t="s">
        <v>2121</v>
      </c>
      <c r="E563" s="14" t="s">
        <v>2117</v>
      </c>
      <c r="F563" s="14" t="s">
        <v>7300</v>
      </c>
      <c r="G563" s="207" t="s">
        <v>2108</v>
      </c>
      <c r="H563" s="16" t="s">
        <v>2652</v>
      </c>
      <c r="I563" s="222">
        <v>6167</v>
      </c>
      <c r="J563" s="230">
        <v>821</v>
      </c>
      <c r="K563" s="227">
        <v>21</v>
      </c>
      <c r="L563" s="116">
        <v>2319.0700000000002</v>
      </c>
      <c r="M563" s="12">
        <f t="shared" si="61"/>
        <v>3.4052213E-3</v>
      </c>
      <c r="N563" s="12">
        <f t="shared" si="62"/>
        <v>1.2055206000000001E-3</v>
      </c>
      <c r="O563" s="17">
        <f t="shared" si="63"/>
        <v>1.384744E-4</v>
      </c>
      <c r="P563" s="95">
        <f t="shared" si="64"/>
        <v>166169</v>
      </c>
      <c r="Q563" s="100">
        <f>MIN(P563:P563)</f>
        <v>166169</v>
      </c>
    </row>
    <row r="564" spans="1:17" hidden="1">
      <c r="A564" s="25" t="s">
        <v>5365</v>
      </c>
      <c r="B564" s="13" t="s">
        <v>831</v>
      </c>
      <c r="C564" s="14" t="s">
        <v>2154</v>
      </c>
      <c r="D564" s="14" t="s">
        <v>2121</v>
      </c>
      <c r="E564" s="14" t="s">
        <v>2119</v>
      </c>
      <c r="F564" s="14" t="s">
        <v>7300</v>
      </c>
      <c r="G564" s="207" t="s">
        <v>2108</v>
      </c>
      <c r="H564" s="16" t="s">
        <v>2653</v>
      </c>
      <c r="I564" s="222">
        <v>9437</v>
      </c>
      <c r="J564" s="230">
        <v>1571</v>
      </c>
      <c r="K564" s="227">
        <v>27</v>
      </c>
      <c r="L564" s="116">
        <v>3199.62</v>
      </c>
      <c r="M564" s="12">
        <f t="shared" si="61"/>
        <v>2.8610787000000002E-3</v>
      </c>
      <c r="N564" s="12">
        <f t="shared" si="62"/>
        <v>1.4047776000000001E-3</v>
      </c>
      <c r="O564" s="17">
        <f t="shared" si="63"/>
        <v>1.613625E-4</v>
      </c>
      <c r="P564" s="95">
        <f t="shared" si="64"/>
        <v>193635</v>
      </c>
      <c r="Q564" s="100">
        <f>MIN(P564:P564)</f>
        <v>193635</v>
      </c>
    </row>
    <row r="565" spans="1:17" hidden="1">
      <c r="A565" s="25" t="s">
        <v>5366</v>
      </c>
      <c r="B565" s="13" t="s">
        <v>832</v>
      </c>
      <c r="C565" s="14" t="s">
        <v>2154</v>
      </c>
      <c r="D565" s="14" t="s">
        <v>2121</v>
      </c>
      <c r="E565" s="14" t="s">
        <v>2121</v>
      </c>
      <c r="F565" s="14" t="s">
        <v>7300</v>
      </c>
      <c r="G565" s="207" t="s">
        <v>2108</v>
      </c>
      <c r="H565" s="16" t="s">
        <v>2654</v>
      </c>
      <c r="I565" s="222">
        <v>20037</v>
      </c>
      <c r="J565" s="230">
        <v>2877</v>
      </c>
      <c r="K565" s="227">
        <v>23</v>
      </c>
      <c r="L565" s="116">
        <v>3474.81</v>
      </c>
      <c r="M565" s="12">
        <f t="shared" si="61"/>
        <v>1.1478764000000001E-3</v>
      </c>
      <c r="N565" s="12">
        <f t="shared" ref="N565:N596" si="65">ROUNDDOWN(J565*M565/L565,10)</f>
        <v>9.5039449999999998E-4</v>
      </c>
      <c r="O565" s="17">
        <f t="shared" ref="O565:O596" si="66">ROUNDDOWN(N565/$N$2500,10)</f>
        <v>1.091689E-4</v>
      </c>
      <c r="P565" s="95">
        <f t="shared" si="64"/>
        <v>131002</v>
      </c>
      <c r="Q565" s="100">
        <f>MIN(P565:P565)</f>
        <v>131002</v>
      </c>
    </row>
    <row r="566" spans="1:17" hidden="1">
      <c r="A566" s="25" t="s">
        <v>5367</v>
      </c>
      <c r="B566" s="13" t="s">
        <v>833</v>
      </c>
      <c r="C566" s="14" t="s">
        <v>2154</v>
      </c>
      <c r="D566" s="14" t="s">
        <v>2123</v>
      </c>
      <c r="E566" s="14" t="s">
        <v>2115</v>
      </c>
      <c r="F566" s="14" t="s">
        <v>7300</v>
      </c>
      <c r="G566" s="207" t="s">
        <v>2108</v>
      </c>
      <c r="H566" s="16" t="s">
        <v>2655</v>
      </c>
      <c r="I566" s="222">
        <v>6159</v>
      </c>
      <c r="J566" s="230">
        <v>785</v>
      </c>
      <c r="K566" s="227">
        <v>16</v>
      </c>
      <c r="L566" s="116">
        <v>2259.81</v>
      </c>
      <c r="M566" s="12">
        <f t="shared" si="61"/>
        <v>2.5978243E-3</v>
      </c>
      <c r="N566" s="12">
        <f t="shared" si="65"/>
        <v>9.024174E-4</v>
      </c>
      <c r="O566" s="17">
        <f t="shared" si="66"/>
        <v>1.036579E-4</v>
      </c>
      <c r="P566" s="95">
        <f t="shared" si="64"/>
        <v>124389</v>
      </c>
      <c r="Q566" s="100">
        <f>MIN(P566:P566)</f>
        <v>124389</v>
      </c>
    </row>
    <row r="567" spans="1:17" hidden="1">
      <c r="A567" s="25" t="s">
        <v>5368</v>
      </c>
      <c r="B567" s="13" t="s">
        <v>834</v>
      </c>
      <c r="C567" s="14" t="s">
        <v>2154</v>
      </c>
      <c r="D567" s="14" t="s">
        <v>2123</v>
      </c>
      <c r="E567" s="14" t="s">
        <v>2114</v>
      </c>
      <c r="F567" s="14" t="s">
        <v>7300</v>
      </c>
      <c r="G567" s="207" t="s">
        <v>2108</v>
      </c>
      <c r="H567" s="16" t="s">
        <v>2656</v>
      </c>
      <c r="I567" s="222">
        <v>16315</v>
      </c>
      <c r="J567" s="230">
        <v>2386</v>
      </c>
      <c r="K567" s="227">
        <v>96</v>
      </c>
      <c r="L567" s="116">
        <v>2844.79</v>
      </c>
      <c r="M567" s="12">
        <f t="shared" si="61"/>
        <v>5.8841555999999996E-3</v>
      </c>
      <c r="N567" s="12">
        <f t="shared" si="65"/>
        <v>4.9351956000000001E-3</v>
      </c>
      <c r="O567" s="17">
        <f t="shared" si="66"/>
        <v>5.668909E-4</v>
      </c>
      <c r="P567" s="95">
        <f t="shared" si="64"/>
        <v>680269</v>
      </c>
      <c r="Q567" s="100">
        <f>MIN(P567:P567)</f>
        <v>680269</v>
      </c>
    </row>
    <row r="568" spans="1:17" hidden="1">
      <c r="A568" s="25" t="s">
        <v>5369</v>
      </c>
      <c r="B568" s="13" t="s">
        <v>835</v>
      </c>
      <c r="C568" s="14" t="s">
        <v>2154</v>
      </c>
      <c r="D568" s="14" t="s">
        <v>2123</v>
      </c>
      <c r="E568" s="14" t="s">
        <v>2117</v>
      </c>
      <c r="F568" s="14" t="s">
        <v>7299</v>
      </c>
      <c r="G568" s="207" t="s">
        <v>2107</v>
      </c>
      <c r="H568" s="16" t="s">
        <v>2657</v>
      </c>
      <c r="I568" s="222">
        <v>3922</v>
      </c>
      <c r="J568" s="230">
        <v>615</v>
      </c>
      <c r="K568" s="227">
        <v>4</v>
      </c>
      <c r="L568" s="116">
        <v>1811.32</v>
      </c>
      <c r="M568" s="12">
        <f t="shared" si="61"/>
        <v>1.0198878E-3</v>
      </c>
      <c r="N568" s="12">
        <f t="shared" si="65"/>
        <v>3.462839E-4</v>
      </c>
      <c r="O568" s="17">
        <f t="shared" si="66"/>
        <v>3.9776500000000001E-5</v>
      </c>
      <c r="P568" s="95">
        <f t="shared" si="64"/>
        <v>47731</v>
      </c>
      <c r="Q568" s="100">
        <f>MIN(P568:P568)</f>
        <v>47731</v>
      </c>
    </row>
    <row r="569" spans="1:17" hidden="1">
      <c r="A569" s="25" t="s">
        <v>5370</v>
      </c>
      <c r="B569" s="13" t="s">
        <v>836</v>
      </c>
      <c r="C569" s="14" t="s">
        <v>2154</v>
      </c>
      <c r="D569" s="14" t="s">
        <v>2123</v>
      </c>
      <c r="E569" s="14" t="s">
        <v>2119</v>
      </c>
      <c r="F569" s="14" t="s">
        <v>7300</v>
      </c>
      <c r="G569" s="207" t="s">
        <v>2108</v>
      </c>
      <c r="H569" s="16" t="s">
        <v>2658</v>
      </c>
      <c r="I569" s="222">
        <v>16129</v>
      </c>
      <c r="J569" s="230">
        <v>2308</v>
      </c>
      <c r="K569" s="227">
        <v>65</v>
      </c>
      <c r="L569" s="116">
        <v>1968.35</v>
      </c>
      <c r="M569" s="12">
        <f t="shared" si="61"/>
        <v>4.0300079999999999E-3</v>
      </c>
      <c r="N569" s="12">
        <f t="shared" si="65"/>
        <v>4.7254087999999998E-3</v>
      </c>
      <c r="O569" s="17">
        <f t="shared" si="66"/>
        <v>5.4279329999999996E-4</v>
      </c>
      <c r="P569" s="95">
        <f t="shared" si="64"/>
        <v>651351</v>
      </c>
      <c r="Q569" s="100">
        <f>MIN(P569:P569)</f>
        <v>651351</v>
      </c>
    </row>
    <row r="570" spans="1:17" hidden="1">
      <c r="A570" s="25" t="s">
        <v>5371</v>
      </c>
      <c r="B570" s="13" t="s">
        <v>837</v>
      </c>
      <c r="C570" s="14" t="s">
        <v>2154</v>
      </c>
      <c r="D570" s="14" t="s">
        <v>2123</v>
      </c>
      <c r="E570" s="14" t="s">
        <v>2121</v>
      </c>
      <c r="F570" s="14" t="s">
        <v>7299</v>
      </c>
      <c r="G570" s="207" t="s">
        <v>2107</v>
      </c>
      <c r="H570" s="16" t="s">
        <v>2659</v>
      </c>
      <c r="I570" s="222">
        <v>4133</v>
      </c>
      <c r="J570" s="230">
        <v>621</v>
      </c>
      <c r="K570" s="227">
        <v>14</v>
      </c>
      <c r="L570" s="116">
        <v>1833.62</v>
      </c>
      <c r="M570" s="12">
        <f t="shared" si="61"/>
        <v>3.3873699000000002E-3</v>
      </c>
      <c r="N570" s="12">
        <f t="shared" si="65"/>
        <v>1.1472151000000001E-3</v>
      </c>
      <c r="O570" s="17">
        <f t="shared" si="66"/>
        <v>1.317771E-4</v>
      </c>
      <c r="P570" s="95">
        <f t="shared" si="64"/>
        <v>158132</v>
      </c>
      <c r="Q570" s="100">
        <f>MIN(P570:P570)</f>
        <v>158132</v>
      </c>
    </row>
    <row r="571" spans="1:17" hidden="1">
      <c r="A571" s="25" t="s">
        <v>5372</v>
      </c>
      <c r="B571" s="13" t="s">
        <v>838</v>
      </c>
      <c r="C571" s="14" t="s">
        <v>2154</v>
      </c>
      <c r="D571" s="14" t="s">
        <v>2130</v>
      </c>
      <c r="E571" s="14" t="s">
        <v>2115</v>
      </c>
      <c r="F571" s="14" t="s">
        <v>7299</v>
      </c>
      <c r="G571" s="207" t="s">
        <v>2107</v>
      </c>
      <c r="H571" s="16" t="s">
        <v>2660</v>
      </c>
      <c r="I571" s="222">
        <v>4583</v>
      </c>
      <c r="J571" s="230">
        <v>687</v>
      </c>
      <c r="K571" s="227">
        <v>24</v>
      </c>
      <c r="L571" s="116">
        <v>1724.56</v>
      </c>
      <c r="M571" s="12">
        <f t="shared" si="61"/>
        <v>5.2367443999999999E-3</v>
      </c>
      <c r="N571" s="12">
        <f t="shared" si="65"/>
        <v>2.0861223999999999E-3</v>
      </c>
      <c r="O571" s="17">
        <f t="shared" si="66"/>
        <v>2.3962650000000001E-4</v>
      </c>
      <c r="P571" s="95">
        <f t="shared" si="64"/>
        <v>287551</v>
      </c>
      <c r="Q571" s="100">
        <f>MIN(P571:P571)</f>
        <v>287551</v>
      </c>
    </row>
    <row r="572" spans="1:17" hidden="1">
      <c r="A572" s="25" t="s">
        <v>5373</v>
      </c>
      <c r="B572" s="13" t="s">
        <v>839</v>
      </c>
      <c r="C572" s="14" t="s">
        <v>2154</v>
      </c>
      <c r="D572" s="14" t="s">
        <v>2130</v>
      </c>
      <c r="E572" s="14" t="s">
        <v>2114</v>
      </c>
      <c r="F572" s="14" t="s">
        <v>7300</v>
      </c>
      <c r="G572" s="207" t="s">
        <v>2108</v>
      </c>
      <c r="H572" s="16" t="s">
        <v>2661</v>
      </c>
      <c r="I572" s="222">
        <v>3041</v>
      </c>
      <c r="J572" s="230">
        <v>375</v>
      </c>
      <c r="K572" s="227">
        <v>2</v>
      </c>
      <c r="L572" s="116">
        <v>2396.8000000000002</v>
      </c>
      <c r="M572" s="12">
        <f t="shared" si="61"/>
        <v>6.5767829999999997E-4</v>
      </c>
      <c r="N572" s="12">
        <f t="shared" si="65"/>
        <v>1.0289940000000001E-4</v>
      </c>
      <c r="O572" s="17">
        <f t="shared" si="66"/>
        <v>1.18197E-5</v>
      </c>
      <c r="P572" s="95">
        <f t="shared" si="64"/>
        <v>14183</v>
      </c>
      <c r="Q572" s="100">
        <f>MIN(P572:P572)</f>
        <v>14183</v>
      </c>
    </row>
    <row r="573" spans="1:17" hidden="1">
      <c r="A573" s="25" t="s">
        <v>5374</v>
      </c>
      <c r="B573" s="13" t="s">
        <v>840</v>
      </c>
      <c r="C573" s="14" t="s">
        <v>2154</v>
      </c>
      <c r="D573" s="14" t="s">
        <v>2130</v>
      </c>
      <c r="E573" s="14" t="s">
        <v>2117</v>
      </c>
      <c r="F573" s="14" t="s">
        <v>7299</v>
      </c>
      <c r="G573" s="207" t="s">
        <v>2107</v>
      </c>
      <c r="H573" s="16" t="s">
        <v>2662</v>
      </c>
      <c r="I573" s="222">
        <v>4613</v>
      </c>
      <c r="J573" s="230">
        <v>668</v>
      </c>
      <c r="K573" s="227">
        <v>24</v>
      </c>
      <c r="L573" s="116">
        <v>1748.69</v>
      </c>
      <c r="M573" s="12">
        <f t="shared" si="61"/>
        <v>5.2026879999999996E-3</v>
      </c>
      <c r="N573" s="12">
        <f t="shared" si="65"/>
        <v>1.9874279999999999E-3</v>
      </c>
      <c r="O573" s="17">
        <f t="shared" si="66"/>
        <v>2.2828980000000001E-4</v>
      </c>
      <c r="P573" s="95">
        <f t="shared" si="64"/>
        <v>273947</v>
      </c>
      <c r="Q573" s="100">
        <f>MIN(P573:P573)</f>
        <v>273947</v>
      </c>
    </row>
    <row r="574" spans="1:17" hidden="1">
      <c r="A574" s="25" t="s">
        <v>5375</v>
      </c>
      <c r="B574" s="13" t="s">
        <v>841</v>
      </c>
      <c r="C574" s="14" t="s">
        <v>2154</v>
      </c>
      <c r="D574" s="14" t="s">
        <v>2130</v>
      </c>
      <c r="E574" s="14" t="s">
        <v>2119</v>
      </c>
      <c r="F574" s="14" t="s">
        <v>7300</v>
      </c>
      <c r="G574" s="207" t="s">
        <v>2108</v>
      </c>
      <c r="H574" s="16" t="s">
        <v>2663</v>
      </c>
      <c r="I574" s="222">
        <v>15028</v>
      </c>
      <c r="J574" s="230">
        <v>2223</v>
      </c>
      <c r="K574" s="227">
        <v>48</v>
      </c>
      <c r="L574" s="116">
        <v>2766.8</v>
      </c>
      <c r="M574" s="12">
        <f t="shared" si="61"/>
        <v>3.1940377000000001E-3</v>
      </c>
      <c r="N574" s="12">
        <f t="shared" si="65"/>
        <v>2.5662662999999999E-3</v>
      </c>
      <c r="O574" s="17">
        <f t="shared" si="66"/>
        <v>2.9477920000000002E-4</v>
      </c>
      <c r="P574" s="95">
        <f t="shared" si="64"/>
        <v>353735</v>
      </c>
      <c r="Q574" s="100">
        <f>MIN(P574:P574)</f>
        <v>353735</v>
      </c>
    </row>
    <row r="575" spans="1:17" hidden="1">
      <c r="A575" s="25" t="s">
        <v>5376</v>
      </c>
      <c r="B575" s="13" t="s">
        <v>842</v>
      </c>
      <c r="C575" s="14" t="s">
        <v>2154</v>
      </c>
      <c r="D575" s="14" t="s">
        <v>2130</v>
      </c>
      <c r="E575" s="14" t="s">
        <v>2121</v>
      </c>
      <c r="F575" s="14" t="s">
        <v>7300</v>
      </c>
      <c r="G575" s="207" t="s">
        <v>2108</v>
      </c>
      <c r="H575" s="16" t="s">
        <v>2664</v>
      </c>
      <c r="I575" s="222">
        <v>6230</v>
      </c>
      <c r="J575" s="230">
        <v>890</v>
      </c>
      <c r="K575" s="227">
        <v>14</v>
      </c>
      <c r="L575" s="116">
        <v>2242.2800000000002</v>
      </c>
      <c r="M575" s="12">
        <f t="shared" si="61"/>
        <v>2.2471909999999999E-3</v>
      </c>
      <c r="N575" s="12">
        <f t="shared" si="65"/>
        <v>8.9194920000000002E-4</v>
      </c>
      <c r="O575" s="17">
        <f t="shared" si="66"/>
        <v>1.024555E-4</v>
      </c>
      <c r="P575" s="95">
        <f t="shared" si="64"/>
        <v>122946</v>
      </c>
      <c r="Q575" s="100">
        <f>MIN(P575:P575)</f>
        <v>122946</v>
      </c>
    </row>
    <row r="576" spans="1:17" hidden="1">
      <c r="A576" s="25" t="s">
        <v>5377</v>
      </c>
      <c r="B576" s="13" t="s">
        <v>843</v>
      </c>
      <c r="C576" s="14" t="s">
        <v>2154</v>
      </c>
      <c r="D576" s="14" t="s">
        <v>2154</v>
      </c>
      <c r="E576" s="14" t="s">
        <v>2115</v>
      </c>
      <c r="F576" s="14" t="s">
        <v>7299</v>
      </c>
      <c r="G576" s="207" t="s">
        <v>2107</v>
      </c>
      <c r="H576" s="16" t="s">
        <v>2665</v>
      </c>
      <c r="I576" s="222">
        <v>3581</v>
      </c>
      <c r="J576" s="230">
        <v>555</v>
      </c>
      <c r="K576" s="227">
        <v>9</v>
      </c>
      <c r="L576" s="116">
        <v>2626.83</v>
      </c>
      <c r="M576" s="12">
        <f t="shared" si="61"/>
        <v>2.5132644E-3</v>
      </c>
      <c r="N576" s="12">
        <f t="shared" si="65"/>
        <v>5.310057E-4</v>
      </c>
      <c r="O576" s="17">
        <f t="shared" si="66"/>
        <v>6.0995000000000001E-5</v>
      </c>
      <c r="P576" s="95">
        <f t="shared" si="64"/>
        <v>73194</v>
      </c>
      <c r="Q576" s="100">
        <f>MIN(P576:P576)</f>
        <v>73194</v>
      </c>
    </row>
    <row r="577" spans="1:17" hidden="1">
      <c r="A577" s="25" t="s">
        <v>5378</v>
      </c>
      <c r="B577" s="13" t="s">
        <v>844</v>
      </c>
      <c r="C577" s="14" t="s">
        <v>2154</v>
      </c>
      <c r="D577" s="14" t="s">
        <v>2154</v>
      </c>
      <c r="E577" s="14" t="s">
        <v>2114</v>
      </c>
      <c r="F577" s="14" t="s">
        <v>7299</v>
      </c>
      <c r="G577" s="207" t="s">
        <v>2107</v>
      </c>
      <c r="H577" s="16" t="s">
        <v>2666</v>
      </c>
      <c r="I577" s="222">
        <v>4727</v>
      </c>
      <c r="J577" s="230">
        <v>587</v>
      </c>
      <c r="K577" s="227">
        <v>15</v>
      </c>
      <c r="L577" s="116">
        <v>2499.9299999999998</v>
      </c>
      <c r="M577" s="12">
        <f t="shared" si="61"/>
        <v>3.1732599000000002E-3</v>
      </c>
      <c r="N577" s="12">
        <f t="shared" si="65"/>
        <v>7.4510220000000005E-4</v>
      </c>
      <c r="O577" s="17">
        <f t="shared" si="66"/>
        <v>8.5587599999999994E-5</v>
      </c>
      <c r="P577" s="95">
        <f t="shared" si="64"/>
        <v>102705</v>
      </c>
      <c r="Q577" s="100">
        <f>MIN(P577:P577)</f>
        <v>102705</v>
      </c>
    </row>
    <row r="578" spans="1:17" hidden="1">
      <c r="A578" s="25" t="s">
        <v>5379</v>
      </c>
      <c r="B578" s="13" t="s">
        <v>845</v>
      </c>
      <c r="C578" s="14" t="s">
        <v>2154</v>
      </c>
      <c r="D578" s="14" t="s">
        <v>2154</v>
      </c>
      <c r="E578" s="14" t="s">
        <v>2117</v>
      </c>
      <c r="F578" s="14" t="s">
        <v>7299</v>
      </c>
      <c r="G578" s="207" t="s">
        <v>2107</v>
      </c>
      <c r="H578" s="16" t="s">
        <v>2667</v>
      </c>
      <c r="I578" s="222">
        <v>5014</v>
      </c>
      <c r="J578" s="230">
        <v>711</v>
      </c>
      <c r="K578" s="227">
        <v>5</v>
      </c>
      <c r="L578" s="116">
        <v>2136.91</v>
      </c>
      <c r="M578" s="12">
        <f t="shared" si="61"/>
        <v>9.9720780000000001E-4</v>
      </c>
      <c r="N578" s="12">
        <f t="shared" si="65"/>
        <v>3.317943E-4</v>
      </c>
      <c r="O578" s="17">
        <f t="shared" si="66"/>
        <v>3.8112199999999997E-5</v>
      </c>
      <c r="P578" s="95">
        <f t="shared" si="64"/>
        <v>45734</v>
      </c>
      <c r="Q578" s="100">
        <f>MIN(P578:P578)</f>
        <v>45734</v>
      </c>
    </row>
    <row r="579" spans="1:17" hidden="1">
      <c r="A579" s="25" t="s">
        <v>5380</v>
      </c>
      <c r="B579" s="13" t="s">
        <v>846</v>
      </c>
      <c r="C579" s="14" t="s">
        <v>2154</v>
      </c>
      <c r="D579" s="14" t="s">
        <v>2154</v>
      </c>
      <c r="E579" s="14" t="s">
        <v>2119</v>
      </c>
      <c r="F579" s="14" t="s">
        <v>7299</v>
      </c>
      <c r="G579" s="207" t="s">
        <v>2107</v>
      </c>
      <c r="H579" s="16" t="s">
        <v>2668</v>
      </c>
      <c r="I579" s="222">
        <v>3646</v>
      </c>
      <c r="J579" s="230">
        <v>512</v>
      </c>
      <c r="K579" s="227">
        <v>8</v>
      </c>
      <c r="L579" s="116">
        <v>1576.67</v>
      </c>
      <c r="M579" s="12">
        <f t="shared" si="61"/>
        <v>2.1941854000000001E-3</v>
      </c>
      <c r="N579" s="12">
        <f t="shared" si="65"/>
        <v>7.1252879999999998E-4</v>
      </c>
      <c r="O579" s="17">
        <f t="shared" si="66"/>
        <v>8.1846000000000002E-5</v>
      </c>
      <c r="P579" s="95">
        <f t="shared" si="64"/>
        <v>98215</v>
      </c>
      <c r="Q579" s="100">
        <f>MIN(P579:P579)</f>
        <v>98215</v>
      </c>
    </row>
    <row r="580" spans="1:17" hidden="1">
      <c r="A580" s="25" t="s">
        <v>5381</v>
      </c>
      <c r="B580" s="13" t="s">
        <v>847</v>
      </c>
      <c r="C580" s="14" t="s">
        <v>2154</v>
      </c>
      <c r="D580" s="14" t="s">
        <v>2154</v>
      </c>
      <c r="E580" s="14" t="s">
        <v>2121</v>
      </c>
      <c r="F580" s="14" t="s">
        <v>7300</v>
      </c>
      <c r="G580" s="207" t="s">
        <v>2108</v>
      </c>
      <c r="H580" s="16" t="s">
        <v>2669</v>
      </c>
      <c r="I580" s="222">
        <v>28909</v>
      </c>
      <c r="J580" s="230">
        <v>4128</v>
      </c>
      <c r="K580" s="227">
        <v>21</v>
      </c>
      <c r="L580" s="116">
        <v>2822.13</v>
      </c>
      <c r="M580" s="12">
        <f t="shared" si="61"/>
        <v>7.2641730000000003E-4</v>
      </c>
      <c r="N580" s="12">
        <f t="shared" si="65"/>
        <v>1.0625487E-3</v>
      </c>
      <c r="O580" s="17">
        <f t="shared" si="66"/>
        <v>1.220517E-4</v>
      </c>
      <c r="P580" s="95">
        <f t="shared" si="64"/>
        <v>146462</v>
      </c>
      <c r="Q580" s="100">
        <f>MIN(P580:P580)</f>
        <v>146462</v>
      </c>
    </row>
    <row r="581" spans="1:17" hidden="1">
      <c r="A581" s="25" t="s">
        <v>5382</v>
      </c>
      <c r="B581" s="13" t="s">
        <v>848</v>
      </c>
      <c r="C581" s="14" t="s">
        <v>2154</v>
      </c>
      <c r="D581" s="14" t="s">
        <v>2154</v>
      </c>
      <c r="E581" s="14" t="s">
        <v>2123</v>
      </c>
      <c r="F581" s="14" t="s">
        <v>7300</v>
      </c>
      <c r="G581" s="207" t="s">
        <v>2108</v>
      </c>
      <c r="H581" s="16" t="s">
        <v>2670</v>
      </c>
      <c r="I581" s="222">
        <v>8084</v>
      </c>
      <c r="J581" s="230">
        <v>1211</v>
      </c>
      <c r="K581" s="227">
        <v>3</v>
      </c>
      <c r="L581" s="116">
        <v>3476.27</v>
      </c>
      <c r="M581" s="12">
        <f t="shared" si="61"/>
        <v>3.7110339999999999E-4</v>
      </c>
      <c r="N581" s="12">
        <f t="shared" si="65"/>
        <v>1.2927819999999999E-4</v>
      </c>
      <c r="O581" s="17">
        <f t="shared" si="66"/>
        <v>1.4849699999999999E-5</v>
      </c>
      <c r="P581" s="95">
        <f t="shared" si="64"/>
        <v>17819</v>
      </c>
      <c r="Q581" s="100">
        <f>MIN(P581:P581)</f>
        <v>17819</v>
      </c>
    </row>
    <row r="582" spans="1:17" hidden="1">
      <c r="A582" s="25" t="s">
        <v>5383</v>
      </c>
      <c r="B582" s="13" t="s">
        <v>849</v>
      </c>
      <c r="C582" s="14" t="s">
        <v>2154</v>
      </c>
      <c r="D582" s="14" t="s">
        <v>2156</v>
      </c>
      <c r="E582" s="14" t="s">
        <v>2115</v>
      </c>
      <c r="F582" s="14" t="s">
        <v>7300</v>
      </c>
      <c r="G582" s="207" t="s">
        <v>2108</v>
      </c>
      <c r="H582" s="16" t="s">
        <v>2671</v>
      </c>
      <c r="I582" s="222">
        <v>6062</v>
      </c>
      <c r="J582" s="230">
        <v>813</v>
      </c>
      <c r="K582" s="227">
        <v>1</v>
      </c>
      <c r="L582" s="116">
        <v>2978.64</v>
      </c>
      <c r="M582" s="12">
        <f t="shared" si="61"/>
        <v>1.64962E-4</v>
      </c>
      <c r="N582" s="12">
        <f t="shared" si="65"/>
        <v>4.5025199999999997E-5</v>
      </c>
      <c r="O582" s="17">
        <f t="shared" si="66"/>
        <v>5.1719000000000004E-6</v>
      </c>
      <c r="P582" s="95">
        <f t="shared" si="64"/>
        <v>6206</v>
      </c>
      <c r="Q582" s="100">
        <f>MIN(P582:P582)</f>
        <v>6206</v>
      </c>
    </row>
    <row r="583" spans="1:17" hidden="1">
      <c r="A583" s="25" t="s">
        <v>5384</v>
      </c>
      <c r="B583" s="13" t="s">
        <v>850</v>
      </c>
      <c r="C583" s="14" t="s">
        <v>2154</v>
      </c>
      <c r="D583" s="14" t="s">
        <v>2156</v>
      </c>
      <c r="E583" s="14" t="s">
        <v>2114</v>
      </c>
      <c r="F583" s="14" t="s">
        <v>7299</v>
      </c>
      <c r="G583" s="207" t="s">
        <v>2107</v>
      </c>
      <c r="H583" s="16" t="s">
        <v>2672</v>
      </c>
      <c r="I583" s="222">
        <v>3165</v>
      </c>
      <c r="J583" s="230">
        <v>462</v>
      </c>
      <c r="K583" s="227">
        <v>7</v>
      </c>
      <c r="L583" s="116">
        <v>1814.76</v>
      </c>
      <c r="M583" s="12">
        <f t="shared" si="61"/>
        <v>2.2116903000000002E-3</v>
      </c>
      <c r="N583" s="12">
        <f t="shared" si="65"/>
        <v>5.6305009999999998E-4</v>
      </c>
      <c r="O583" s="17">
        <f t="shared" si="66"/>
        <v>6.4675800000000002E-5</v>
      </c>
      <c r="P583" s="95">
        <f t="shared" si="64"/>
        <v>77610</v>
      </c>
      <c r="Q583" s="100">
        <f>MIN(P583:P583)</f>
        <v>77610</v>
      </c>
    </row>
    <row r="584" spans="1:17" hidden="1">
      <c r="A584" s="25" t="s">
        <v>5385</v>
      </c>
      <c r="B584" s="13" t="s">
        <v>851</v>
      </c>
      <c r="C584" s="14" t="s">
        <v>2154</v>
      </c>
      <c r="D584" s="14" t="s">
        <v>2156</v>
      </c>
      <c r="E584" s="14" t="s">
        <v>2117</v>
      </c>
      <c r="F584" s="14" t="s">
        <v>7300</v>
      </c>
      <c r="G584" s="207" t="s">
        <v>2108</v>
      </c>
      <c r="H584" s="16" t="s">
        <v>2673</v>
      </c>
      <c r="I584" s="222">
        <v>10131</v>
      </c>
      <c r="J584" s="230">
        <v>1587</v>
      </c>
      <c r="K584" s="227">
        <v>29</v>
      </c>
      <c r="L584" s="116">
        <v>2276.5100000000002</v>
      </c>
      <c r="M584" s="12">
        <f t="shared" si="61"/>
        <v>2.8625012E-3</v>
      </c>
      <c r="N584" s="12">
        <f t="shared" si="65"/>
        <v>1.9955060000000002E-3</v>
      </c>
      <c r="O584" s="17">
        <f t="shared" si="66"/>
        <v>2.2921770000000001E-4</v>
      </c>
      <c r="P584" s="95">
        <f t="shared" si="64"/>
        <v>275061</v>
      </c>
      <c r="Q584" s="100">
        <f>MIN(P584:P584)</f>
        <v>275061</v>
      </c>
    </row>
    <row r="585" spans="1:17" hidden="1">
      <c r="A585" s="25" t="s">
        <v>5386</v>
      </c>
      <c r="B585" s="13" t="s">
        <v>852</v>
      </c>
      <c r="C585" s="14" t="s">
        <v>2154</v>
      </c>
      <c r="D585" s="14" t="s">
        <v>2156</v>
      </c>
      <c r="E585" s="14" t="s">
        <v>2119</v>
      </c>
      <c r="F585" s="14" t="s">
        <v>7300</v>
      </c>
      <c r="G585" s="207" t="s">
        <v>2108</v>
      </c>
      <c r="H585" s="16" t="s">
        <v>2674</v>
      </c>
      <c r="I585" s="222">
        <v>5923</v>
      </c>
      <c r="J585" s="230">
        <v>857</v>
      </c>
      <c r="K585" s="227">
        <v>3</v>
      </c>
      <c r="L585" s="116">
        <v>2930.88</v>
      </c>
      <c r="M585" s="12">
        <f t="shared" si="61"/>
        <v>5.0650000000000001E-4</v>
      </c>
      <c r="N585" s="12">
        <f t="shared" si="65"/>
        <v>1.481024E-4</v>
      </c>
      <c r="O585" s="17">
        <f t="shared" si="66"/>
        <v>1.7011999999999999E-5</v>
      </c>
      <c r="P585" s="95">
        <f t="shared" si="64"/>
        <v>20414</v>
      </c>
      <c r="Q585" s="100">
        <f>MIN(P585:P585)</f>
        <v>20414</v>
      </c>
    </row>
    <row r="586" spans="1:17" hidden="1">
      <c r="A586" s="25" t="s">
        <v>5387</v>
      </c>
      <c r="B586" s="13" t="s">
        <v>853</v>
      </c>
      <c r="C586" s="14" t="s">
        <v>2154</v>
      </c>
      <c r="D586" s="14" t="s">
        <v>2156</v>
      </c>
      <c r="E586" s="14" t="s">
        <v>2121</v>
      </c>
      <c r="F586" s="14" t="s">
        <v>7300</v>
      </c>
      <c r="G586" s="207" t="s">
        <v>2108</v>
      </c>
      <c r="H586" s="16" t="s">
        <v>2675</v>
      </c>
      <c r="I586" s="222">
        <v>8998</v>
      </c>
      <c r="J586" s="230">
        <v>1257</v>
      </c>
      <c r="K586" s="227">
        <v>12</v>
      </c>
      <c r="L586" s="116">
        <v>2229.2199999999998</v>
      </c>
      <c r="M586" s="12">
        <f t="shared" si="61"/>
        <v>1.3336296E-3</v>
      </c>
      <c r="N586" s="12">
        <f t="shared" si="65"/>
        <v>7.519995E-4</v>
      </c>
      <c r="O586" s="17">
        <f t="shared" si="66"/>
        <v>8.6379900000000003E-5</v>
      </c>
      <c r="P586" s="95">
        <f t="shared" si="64"/>
        <v>103655</v>
      </c>
      <c r="Q586" s="100">
        <f>MIN(P586:P586)</f>
        <v>103655</v>
      </c>
    </row>
    <row r="587" spans="1:17" hidden="1">
      <c r="A587" s="25" t="s">
        <v>5388</v>
      </c>
      <c r="B587" s="13" t="s">
        <v>854</v>
      </c>
      <c r="C587" s="14" t="s">
        <v>2154</v>
      </c>
      <c r="D587" s="14" t="s">
        <v>2156</v>
      </c>
      <c r="E587" s="14" t="s">
        <v>2123</v>
      </c>
      <c r="F587" s="14" t="s">
        <v>7300</v>
      </c>
      <c r="G587" s="207" t="s">
        <v>2108</v>
      </c>
      <c r="H587" s="16" t="s">
        <v>2676</v>
      </c>
      <c r="I587" s="222">
        <v>25982</v>
      </c>
      <c r="J587" s="230">
        <v>3532</v>
      </c>
      <c r="K587" s="227">
        <v>47</v>
      </c>
      <c r="L587" s="116">
        <v>2452.69</v>
      </c>
      <c r="M587" s="12">
        <f t="shared" si="61"/>
        <v>1.8089446E-3</v>
      </c>
      <c r="N587" s="12">
        <f t="shared" si="65"/>
        <v>2.6049734000000001E-3</v>
      </c>
      <c r="O587" s="17">
        <f t="shared" si="66"/>
        <v>2.992254E-4</v>
      </c>
      <c r="P587" s="95">
        <f t="shared" si="64"/>
        <v>359070</v>
      </c>
      <c r="Q587" s="100">
        <f>MIN(P587:P587)</f>
        <v>359070</v>
      </c>
    </row>
    <row r="588" spans="1:17" hidden="1">
      <c r="A588" s="25" t="s">
        <v>5389</v>
      </c>
      <c r="B588" s="13" t="s">
        <v>855</v>
      </c>
      <c r="C588" s="14" t="s">
        <v>2154</v>
      </c>
      <c r="D588" s="14" t="s">
        <v>2156</v>
      </c>
      <c r="E588" s="14" t="s">
        <v>2130</v>
      </c>
      <c r="F588" s="14" t="s">
        <v>7299</v>
      </c>
      <c r="G588" s="207" t="s">
        <v>2107</v>
      </c>
      <c r="H588" s="16" t="s">
        <v>2232</v>
      </c>
      <c r="I588" s="222">
        <v>6916</v>
      </c>
      <c r="J588" s="230">
        <v>1061</v>
      </c>
      <c r="K588" s="227">
        <v>13</v>
      </c>
      <c r="L588" s="116">
        <v>3018.15</v>
      </c>
      <c r="M588" s="12">
        <f t="shared" si="61"/>
        <v>1.8796991999999999E-3</v>
      </c>
      <c r="N588" s="12">
        <f t="shared" si="65"/>
        <v>6.6078909999999999E-4</v>
      </c>
      <c r="O588" s="17">
        <f t="shared" si="66"/>
        <v>7.5902799999999994E-5</v>
      </c>
      <c r="P588" s="95">
        <f t="shared" si="64"/>
        <v>91083</v>
      </c>
      <c r="Q588" s="100">
        <f>MIN(P588:P588)</f>
        <v>91083</v>
      </c>
    </row>
    <row r="589" spans="1:17" hidden="1">
      <c r="A589" s="25" t="s">
        <v>5390</v>
      </c>
      <c r="B589" s="13" t="s">
        <v>856</v>
      </c>
      <c r="C589" s="14" t="s">
        <v>2154</v>
      </c>
      <c r="D589" s="14" t="s">
        <v>2156</v>
      </c>
      <c r="E589" s="14" t="s">
        <v>2154</v>
      </c>
      <c r="F589" s="14" t="s">
        <v>7299</v>
      </c>
      <c r="G589" s="207" t="s">
        <v>2107</v>
      </c>
      <c r="H589" s="16" t="s">
        <v>2677</v>
      </c>
      <c r="I589" s="222">
        <v>3159</v>
      </c>
      <c r="J589" s="230">
        <v>485</v>
      </c>
      <c r="K589" s="227">
        <v>12</v>
      </c>
      <c r="L589" s="116">
        <v>1997.29</v>
      </c>
      <c r="M589" s="12">
        <f t="shared" si="61"/>
        <v>3.7986703999999998E-3</v>
      </c>
      <c r="N589" s="12">
        <f t="shared" si="65"/>
        <v>9.224274E-4</v>
      </c>
      <c r="O589" s="17">
        <f t="shared" si="66"/>
        <v>1.059564E-4</v>
      </c>
      <c r="P589" s="95">
        <f t="shared" si="64"/>
        <v>127147</v>
      </c>
      <c r="Q589" s="100">
        <f>MIN(P589:P589)</f>
        <v>127147</v>
      </c>
    </row>
    <row r="590" spans="1:17" hidden="1">
      <c r="A590" s="25" t="s">
        <v>5391</v>
      </c>
      <c r="B590" s="13" t="s">
        <v>857</v>
      </c>
      <c r="C590" s="14" t="s">
        <v>2154</v>
      </c>
      <c r="D590" s="14" t="s">
        <v>2156</v>
      </c>
      <c r="E590" s="14" t="s">
        <v>2156</v>
      </c>
      <c r="F590" s="14" t="s">
        <v>7299</v>
      </c>
      <c r="G590" s="207" t="s">
        <v>2107</v>
      </c>
      <c r="H590" s="16" t="s">
        <v>2678</v>
      </c>
      <c r="I590" s="222">
        <v>4741</v>
      </c>
      <c r="J590" s="230">
        <v>786</v>
      </c>
      <c r="K590" s="227">
        <v>1</v>
      </c>
      <c r="L590" s="116">
        <v>2245.1799999999998</v>
      </c>
      <c r="M590" s="12">
        <f t="shared" si="61"/>
        <v>2.109259E-4</v>
      </c>
      <c r="N590" s="12">
        <f t="shared" si="65"/>
        <v>7.3841600000000001E-5</v>
      </c>
      <c r="O590" s="17">
        <f t="shared" si="66"/>
        <v>8.4818999999999992E-6</v>
      </c>
      <c r="P590" s="95">
        <f t="shared" si="64"/>
        <v>10178</v>
      </c>
      <c r="Q590" s="100">
        <f>MIN(P590:P590)</f>
        <v>10178</v>
      </c>
    </row>
    <row r="591" spans="1:17" hidden="1">
      <c r="A591" s="188" t="s">
        <v>5392</v>
      </c>
      <c r="B591" s="189" t="s">
        <v>858</v>
      </c>
      <c r="C591" s="190" t="s">
        <v>2154</v>
      </c>
      <c r="D591" s="190" t="s">
        <v>2156</v>
      </c>
      <c r="E591" s="204" t="s">
        <v>2169</v>
      </c>
      <c r="G591" s="212"/>
      <c r="H591" s="191" t="s">
        <v>7294</v>
      </c>
      <c r="I591" s="233">
        <v>1</v>
      </c>
      <c r="J591" s="234"/>
      <c r="K591" s="235"/>
      <c r="L591" s="192">
        <v>0.1</v>
      </c>
      <c r="M591" s="193">
        <f t="shared" ref="M591:M596" si="67" xml:space="preserve"> ROUNDDOWN(K591/I591,10)</f>
        <v>0</v>
      </c>
      <c r="N591" s="193">
        <f t="shared" si="65"/>
        <v>0</v>
      </c>
      <c r="O591" s="194">
        <f t="shared" si="66"/>
        <v>0</v>
      </c>
      <c r="P591" s="195">
        <f t="shared" si="64"/>
        <v>0</v>
      </c>
      <c r="Q591" s="196">
        <f>MIN(P591:P591)</f>
        <v>0</v>
      </c>
    </row>
    <row r="592" spans="1:17" hidden="1">
      <c r="A592" s="25" t="s">
        <v>5393</v>
      </c>
      <c r="B592" s="13" t="s">
        <v>859</v>
      </c>
      <c r="C592" s="14" t="s">
        <v>2154</v>
      </c>
      <c r="D592" s="14" t="s">
        <v>2169</v>
      </c>
      <c r="E592" s="14" t="s">
        <v>2115</v>
      </c>
      <c r="F592" s="14" t="s">
        <v>7298</v>
      </c>
      <c r="G592" s="207" t="s">
        <v>2106</v>
      </c>
      <c r="H592" s="16" t="s">
        <v>2679</v>
      </c>
      <c r="I592" s="222">
        <v>2726</v>
      </c>
      <c r="J592" s="230">
        <v>307</v>
      </c>
      <c r="K592" s="227">
        <v>19</v>
      </c>
      <c r="L592" s="116">
        <v>1991.48</v>
      </c>
      <c r="M592" s="12">
        <f t="shared" si="67"/>
        <v>6.9699191999999998E-3</v>
      </c>
      <c r="N592" s="12">
        <f t="shared" si="65"/>
        <v>1.0744597000000001E-3</v>
      </c>
      <c r="O592" s="17">
        <f t="shared" si="66"/>
        <v>1.234199E-4</v>
      </c>
      <c r="P592" s="95">
        <f t="shared" si="64"/>
        <v>148103</v>
      </c>
      <c r="Q592" s="100">
        <f>MIN(P592:P592)</f>
        <v>148103</v>
      </c>
    </row>
    <row r="593" spans="1:17" hidden="1">
      <c r="A593" s="25" t="s">
        <v>5394</v>
      </c>
      <c r="B593" s="13" t="s">
        <v>860</v>
      </c>
      <c r="C593" s="14" t="s">
        <v>2154</v>
      </c>
      <c r="D593" s="14" t="s">
        <v>2169</v>
      </c>
      <c r="E593" s="14" t="s">
        <v>2114</v>
      </c>
      <c r="F593" s="14" t="s">
        <v>7298</v>
      </c>
      <c r="G593" s="207" t="s">
        <v>2106</v>
      </c>
      <c r="H593" s="16" t="s">
        <v>2680</v>
      </c>
      <c r="I593" s="222">
        <v>23462</v>
      </c>
      <c r="J593" s="230">
        <v>2909</v>
      </c>
      <c r="K593" s="227">
        <v>19</v>
      </c>
      <c r="L593" s="116">
        <v>2217.25</v>
      </c>
      <c r="M593" s="12">
        <f t="shared" si="67"/>
        <v>8.0982009999999998E-4</v>
      </c>
      <c r="N593" s="12">
        <f t="shared" si="65"/>
        <v>1.0624721999999999E-3</v>
      </c>
      <c r="O593" s="17">
        <f t="shared" si="66"/>
        <v>1.220429E-4</v>
      </c>
      <c r="P593" s="95">
        <f t="shared" si="64"/>
        <v>146451</v>
      </c>
      <c r="Q593" s="100">
        <f>MIN(P593:P593)</f>
        <v>146451</v>
      </c>
    </row>
    <row r="594" spans="1:17" hidden="1">
      <c r="A594" s="25" t="s">
        <v>5395</v>
      </c>
      <c r="B594" s="13" t="s">
        <v>861</v>
      </c>
      <c r="C594" s="14" t="s">
        <v>2154</v>
      </c>
      <c r="D594" s="14" t="s">
        <v>2169</v>
      </c>
      <c r="E594" s="14" t="s">
        <v>2117</v>
      </c>
      <c r="F594" s="14" t="s">
        <v>7299</v>
      </c>
      <c r="G594" s="207" t="s">
        <v>2107</v>
      </c>
      <c r="H594" s="16" t="s">
        <v>2681</v>
      </c>
      <c r="I594" s="222">
        <v>3461</v>
      </c>
      <c r="J594" s="230">
        <v>524</v>
      </c>
      <c r="K594" s="227">
        <v>8</v>
      </c>
      <c r="L594" s="116">
        <v>1240.9100000000001</v>
      </c>
      <c r="M594" s="12">
        <f t="shared" si="67"/>
        <v>2.3114706000000001E-3</v>
      </c>
      <c r="N594" s="12">
        <f t="shared" si="65"/>
        <v>9.7606639999999996E-4</v>
      </c>
      <c r="O594" s="17">
        <f t="shared" si="66"/>
        <v>1.1211770000000001E-4</v>
      </c>
      <c r="P594" s="95">
        <f t="shared" si="64"/>
        <v>134541</v>
      </c>
      <c r="Q594" s="100">
        <f>MIN(P594:P594)</f>
        <v>134541</v>
      </c>
    </row>
    <row r="595" spans="1:17" hidden="1">
      <c r="A595" s="25" t="s">
        <v>5396</v>
      </c>
      <c r="B595" s="13" t="s">
        <v>862</v>
      </c>
      <c r="C595" s="14" t="s">
        <v>2154</v>
      </c>
      <c r="D595" s="14" t="s">
        <v>2169</v>
      </c>
      <c r="E595" s="14" t="s">
        <v>2119</v>
      </c>
      <c r="F595" s="14" t="s">
        <v>7300</v>
      </c>
      <c r="G595" s="207" t="s">
        <v>2108</v>
      </c>
      <c r="H595" s="16" t="s">
        <v>2682</v>
      </c>
      <c r="I595" s="222">
        <v>6351</v>
      </c>
      <c r="J595" s="230">
        <v>846</v>
      </c>
      <c r="K595" s="227">
        <v>9</v>
      </c>
      <c r="L595" s="116">
        <v>2145.6799999999998</v>
      </c>
      <c r="M595" s="12">
        <f t="shared" si="67"/>
        <v>1.4170996E-3</v>
      </c>
      <c r="N595" s="12">
        <f t="shared" si="65"/>
        <v>5.5873480000000002E-4</v>
      </c>
      <c r="O595" s="17">
        <f t="shared" si="66"/>
        <v>6.4180100000000006E-5</v>
      </c>
      <c r="P595" s="95">
        <f t="shared" si="64"/>
        <v>77016</v>
      </c>
      <c r="Q595" s="100">
        <f>MIN(P595:P595)</f>
        <v>77016</v>
      </c>
    </row>
    <row r="596" spans="1:17" hidden="1">
      <c r="A596" s="25" t="s">
        <v>5397</v>
      </c>
      <c r="B596" s="13" t="s">
        <v>863</v>
      </c>
      <c r="C596" s="14" t="s">
        <v>2154</v>
      </c>
      <c r="D596" s="14" t="s">
        <v>2169</v>
      </c>
      <c r="E596" s="14" t="s">
        <v>2121</v>
      </c>
      <c r="F596" s="14" t="s">
        <v>7300</v>
      </c>
      <c r="G596" s="207" t="s">
        <v>2108</v>
      </c>
      <c r="H596" s="16" t="s">
        <v>2683</v>
      </c>
      <c r="I596" s="222">
        <v>5143</v>
      </c>
      <c r="J596" s="230">
        <v>748</v>
      </c>
      <c r="K596" s="227">
        <v>16</v>
      </c>
      <c r="L596" s="116">
        <v>1552.08</v>
      </c>
      <c r="M596" s="12">
        <f t="shared" si="67"/>
        <v>3.1110246000000002E-3</v>
      </c>
      <c r="N596" s="12">
        <f t="shared" si="65"/>
        <v>1.4993082E-3</v>
      </c>
      <c r="O596" s="17">
        <f t="shared" si="66"/>
        <v>1.7222090000000001E-4</v>
      </c>
      <c r="P596" s="95">
        <f t="shared" si="64"/>
        <v>206665</v>
      </c>
      <c r="Q596" s="100">
        <f>MIN(P596:P596)</f>
        <v>206665</v>
      </c>
    </row>
    <row r="597" spans="1:17" hidden="1">
      <c r="A597" s="25" t="s">
        <v>5398</v>
      </c>
      <c r="B597" s="13" t="s">
        <v>864</v>
      </c>
      <c r="C597" s="14" t="s">
        <v>2154</v>
      </c>
      <c r="D597" s="14" t="s">
        <v>2169</v>
      </c>
      <c r="E597" s="14" t="s">
        <v>2123</v>
      </c>
      <c r="F597" s="14" t="s">
        <v>7299</v>
      </c>
      <c r="G597" s="207" t="s">
        <v>2107</v>
      </c>
      <c r="H597" s="16" t="s">
        <v>2684</v>
      </c>
      <c r="I597" s="222">
        <v>4250</v>
      </c>
      <c r="J597" s="230">
        <v>614</v>
      </c>
      <c r="K597" s="227">
        <v>15</v>
      </c>
      <c r="L597" s="116">
        <v>2828.47</v>
      </c>
      <c r="M597" s="12">
        <f t="shared" ref="M597:M615" si="68" xml:space="preserve"> ROUNDDOWN(K597/I597,10)</f>
        <v>3.5294116999999999E-3</v>
      </c>
      <c r="N597" s="12">
        <f t="shared" ref="N597:N615" si="69">ROUNDDOWN(J597*M597/L597,10)</f>
        <v>7.6615929999999997E-4</v>
      </c>
      <c r="O597" s="17">
        <f t="shared" ref="O597:O615" si="70">ROUNDDOWN(N597/$N$2500,10)</f>
        <v>8.8006300000000005E-5</v>
      </c>
      <c r="P597" s="95">
        <f t="shared" si="64"/>
        <v>105607</v>
      </c>
      <c r="Q597" s="100">
        <f>MIN(P597:P597)</f>
        <v>105607</v>
      </c>
    </row>
    <row r="598" spans="1:17" hidden="1">
      <c r="A598" s="25" t="s">
        <v>5399</v>
      </c>
      <c r="B598" s="13" t="s">
        <v>865</v>
      </c>
      <c r="C598" s="14" t="s">
        <v>2154</v>
      </c>
      <c r="D598" s="14" t="s">
        <v>2169</v>
      </c>
      <c r="E598" s="14" t="s">
        <v>2130</v>
      </c>
      <c r="F598" s="14" t="s">
        <v>7300</v>
      </c>
      <c r="G598" s="207" t="s">
        <v>2108</v>
      </c>
      <c r="H598" s="16" t="s">
        <v>2685</v>
      </c>
      <c r="I598" s="222">
        <v>18973</v>
      </c>
      <c r="J598" s="230">
        <v>2526</v>
      </c>
      <c r="K598" s="227">
        <v>75</v>
      </c>
      <c r="L598" s="116">
        <v>1970.92</v>
      </c>
      <c r="M598" s="12">
        <f t="shared" si="68"/>
        <v>3.9529858000000003E-3</v>
      </c>
      <c r="N598" s="12">
        <f t="shared" si="69"/>
        <v>5.0662848000000002E-3</v>
      </c>
      <c r="O598" s="17">
        <f t="shared" si="70"/>
        <v>5.8194870000000001E-4</v>
      </c>
      <c r="P598" s="95">
        <f t="shared" ref="P598:P615" si="71">ROUNDDOWN(1200000000*O598,0)</f>
        <v>698338</v>
      </c>
      <c r="Q598" s="100">
        <f>MIN(P598:P598)</f>
        <v>698338</v>
      </c>
    </row>
    <row r="599" spans="1:17" hidden="1">
      <c r="A599" s="25" t="s">
        <v>5400</v>
      </c>
      <c r="B599" s="13" t="s">
        <v>866</v>
      </c>
      <c r="C599" s="14" t="s">
        <v>2154</v>
      </c>
      <c r="D599" s="14" t="s">
        <v>2169</v>
      </c>
      <c r="E599" s="14" t="s">
        <v>2154</v>
      </c>
      <c r="F599" s="14" t="s">
        <v>7299</v>
      </c>
      <c r="G599" s="207" t="s">
        <v>2107</v>
      </c>
      <c r="H599" s="16" t="s">
        <v>2686</v>
      </c>
      <c r="I599" s="222">
        <v>2079</v>
      </c>
      <c r="J599" s="230">
        <v>257</v>
      </c>
      <c r="K599" s="228">
        <v>1</v>
      </c>
      <c r="L599" s="116">
        <v>1828.78</v>
      </c>
      <c r="M599" s="12">
        <f t="shared" si="68"/>
        <v>4.8100040000000001E-4</v>
      </c>
      <c r="N599" s="12">
        <f t="shared" si="69"/>
        <v>6.75953E-5</v>
      </c>
      <c r="O599" s="17">
        <f t="shared" si="70"/>
        <v>7.7643999999999997E-6</v>
      </c>
      <c r="P599" s="95">
        <f t="shared" si="71"/>
        <v>9317</v>
      </c>
      <c r="Q599" s="100">
        <f>MIN(P599:P599)</f>
        <v>9317</v>
      </c>
    </row>
    <row r="600" spans="1:17" hidden="1">
      <c r="A600" s="25" t="s">
        <v>5401</v>
      </c>
      <c r="B600" s="13" t="s">
        <v>867</v>
      </c>
      <c r="C600" s="14" t="s">
        <v>2154</v>
      </c>
      <c r="D600" s="14" t="s">
        <v>2169</v>
      </c>
      <c r="E600" s="14" t="s">
        <v>2156</v>
      </c>
      <c r="F600" s="14" t="s">
        <v>7299</v>
      </c>
      <c r="G600" s="207" t="s">
        <v>2107</v>
      </c>
      <c r="H600" s="16" t="s">
        <v>2680</v>
      </c>
      <c r="I600" s="222">
        <v>7159</v>
      </c>
      <c r="J600" s="230">
        <v>1154</v>
      </c>
      <c r="K600" s="227">
        <v>2</v>
      </c>
      <c r="L600" s="116">
        <v>2238.3200000000002</v>
      </c>
      <c r="M600" s="12">
        <f t="shared" si="68"/>
        <v>2.7936859999999999E-4</v>
      </c>
      <c r="N600" s="12">
        <f t="shared" si="69"/>
        <v>1.4403269999999999E-4</v>
      </c>
      <c r="O600" s="17">
        <f t="shared" si="70"/>
        <v>1.6544500000000001E-5</v>
      </c>
      <c r="P600" s="95">
        <f t="shared" si="71"/>
        <v>19853</v>
      </c>
      <c r="Q600" s="100">
        <f>MIN(P600:P600)</f>
        <v>19853</v>
      </c>
    </row>
    <row r="601" spans="1:17" hidden="1">
      <c r="A601" s="25" t="s">
        <v>5402</v>
      </c>
      <c r="B601" s="13" t="s">
        <v>868</v>
      </c>
      <c r="C601" s="14" t="s">
        <v>2154</v>
      </c>
      <c r="D601" s="14" t="s">
        <v>2171</v>
      </c>
      <c r="E601" s="14" t="s">
        <v>2115</v>
      </c>
      <c r="F601" s="14" t="s">
        <v>7298</v>
      </c>
      <c r="G601" s="207" t="s">
        <v>2106</v>
      </c>
      <c r="H601" s="16" t="s">
        <v>2687</v>
      </c>
      <c r="I601" s="222">
        <v>2238</v>
      </c>
      <c r="J601" s="230">
        <v>300</v>
      </c>
      <c r="K601" s="228">
        <v>2</v>
      </c>
      <c r="L601" s="116">
        <v>1746.64</v>
      </c>
      <c r="M601" s="12">
        <f t="shared" si="68"/>
        <v>8.9365500000000004E-4</v>
      </c>
      <c r="N601" s="12">
        <f t="shared" si="69"/>
        <v>1.5349269999999999E-4</v>
      </c>
      <c r="O601" s="17">
        <f t="shared" si="70"/>
        <v>1.7631200000000002E-5</v>
      </c>
      <c r="P601" s="95">
        <f t="shared" si="71"/>
        <v>21157</v>
      </c>
      <c r="Q601" s="100">
        <f>MIN(P601:P601)</f>
        <v>21157</v>
      </c>
    </row>
    <row r="602" spans="1:17" hidden="1">
      <c r="A602" s="25" t="s">
        <v>5403</v>
      </c>
      <c r="B602" s="13" t="s">
        <v>869</v>
      </c>
      <c r="C602" s="14" t="s">
        <v>2154</v>
      </c>
      <c r="D602" s="14" t="s">
        <v>2171</v>
      </c>
      <c r="E602" s="14" t="s">
        <v>2114</v>
      </c>
      <c r="F602" s="14" t="s">
        <v>7298</v>
      </c>
      <c r="G602" s="207" t="s">
        <v>2106</v>
      </c>
      <c r="H602" s="16" t="s">
        <v>2688</v>
      </c>
      <c r="I602" s="222">
        <v>34837</v>
      </c>
      <c r="J602" s="230">
        <v>4528</v>
      </c>
      <c r="K602" s="227">
        <v>19</v>
      </c>
      <c r="L602" s="116">
        <v>2950.76</v>
      </c>
      <c r="M602" s="12">
        <f t="shared" si="68"/>
        <v>5.4539710000000002E-4</v>
      </c>
      <c r="N602" s="12">
        <f t="shared" si="69"/>
        <v>8.3692269999999995E-4</v>
      </c>
      <c r="O602" s="17">
        <f t="shared" si="70"/>
        <v>9.6134700000000006E-5</v>
      </c>
      <c r="P602" s="95">
        <f t="shared" si="71"/>
        <v>115361</v>
      </c>
      <c r="Q602" s="100">
        <f>MIN(P602:P602)</f>
        <v>115361</v>
      </c>
    </row>
    <row r="603" spans="1:17" hidden="1">
      <c r="A603" s="25" t="s">
        <v>5404</v>
      </c>
      <c r="B603" s="13" t="s">
        <v>870</v>
      </c>
      <c r="C603" s="14" t="s">
        <v>2154</v>
      </c>
      <c r="D603" s="14" t="s">
        <v>2171</v>
      </c>
      <c r="E603" s="14" t="s">
        <v>2117</v>
      </c>
      <c r="F603" s="14">
        <v>3</v>
      </c>
      <c r="G603" s="207" t="s">
        <v>2108</v>
      </c>
      <c r="H603" s="16" t="s">
        <v>2689</v>
      </c>
      <c r="I603" s="222">
        <v>3129</v>
      </c>
      <c r="J603" s="230">
        <v>450</v>
      </c>
      <c r="K603" s="227">
        <v>19</v>
      </c>
      <c r="L603" s="116">
        <v>2186.92</v>
      </c>
      <c r="M603" s="12">
        <f t="shared" si="68"/>
        <v>6.0722275000000001E-3</v>
      </c>
      <c r="N603" s="12">
        <f t="shared" si="69"/>
        <v>1.2494752E-3</v>
      </c>
      <c r="O603" s="17">
        <f t="shared" si="70"/>
        <v>1.435234E-4</v>
      </c>
      <c r="P603" s="95">
        <f t="shared" si="71"/>
        <v>172228</v>
      </c>
      <c r="Q603" s="100">
        <f>MIN(P603:P603)</f>
        <v>172228</v>
      </c>
    </row>
    <row r="604" spans="1:17" hidden="1">
      <c r="A604" s="25" t="s">
        <v>5405</v>
      </c>
      <c r="B604" s="13" t="s">
        <v>871</v>
      </c>
      <c r="C604" s="14" t="s">
        <v>2154</v>
      </c>
      <c r="D604" s="14" t="s">
        <v>2171</v>
      </c>
      <c r="E604" s="14" t="s">
        <v>2119</v>
      </c>
      <c r="F604" s="14" t="s">
        <v>7300</v>
      </c>
      <c r="G604" s="207" t="s">
        <v>2108</v>
      </c>
      <c r="H604" s="16" t="s">
        <v>2690</v>
      </c>
      <c r="I604" s="222">
        <v>6695</v>
      </c>
      <c r="J604" s="230">
        <v>876</v>
      </c>
      <c r="K604" s="227">
        <v>39</v>
      </c>
      <c r="L604" s="116">
        <v>1906.39</v>
      </c>
      <c r="M604" s="12">
        <f t="shared" si="68"/>
        <v>5.8252427000000002E-3</v>
      </c>
      <c r="N604" s="12">
        <f t="shared" si="69"/>
        <v>2.6767410999999999E-3</v>
      </c>
      <c r="O604" s="17">
        <f t="shared" si="70"/>
        <v>3.0746909999999997E-4</v>
      </c>
      <c r="P604" s="95">
        <f t="shared" si="71"/>
        <v>368962</v>
      </c>
      <c r="Q604" s="100">
        <f>MIN(P604:P604)</f>
        <v>368962</v>
      </c>
    </row>
    <row r="605" spans="1:17" hidden="1">
      <c r="A605" s="25" t="s">
        <v>5406</v>
      </c>
      <c r="B605" s="13" t="s">
        <v>872</v>
      </c>
      <c r="C605" s="14" t="s">
        <v>2154</v>
      </c>
      <c r="D605" s="14" t="s">
        <v>2171</v>
      </c>
      <c r="E605" s="14" t="s">
        <v>2121</v>
      </c>
      <c r="F605" s="14" t="s">
        <v>7299</v>
      </c>
      <c r="G605" s="207" t="s">
        <v>2107</v>
      </c>
      <c r="H605" s="16" t="s">
        <v>2691</v>
      </c>
      <c r="I605" s="222">
        <v>3241</v>
      </c>
      <c r="J605" s="230">
        <v>527</v>
      </c>
      <c r="K605" s="227">
        <v>15</v>
      </c>
      <c r="L605" s="116">
        <v>1588.52</v>
      </c>
      <c r="M605" s="12">
        <f t="shared" si="68"/>
        <v>4.6282010999999998E-3</v>
      </c>
      <c r="N605" s="12">
        <f t="shared" si="69"/>
        <v>1.5354304000000001E-3</v>
      </c>
      <c r="O605" s="17">
        <f t="shared" si="70"/>
        <v>1.7637020000000001E-4</v>
      </c>
      <c r="P605" s="95">
        <f t="shared" si="71"/>
        <v>211644</v>
      </c>
      <c r="Q605" s="100">
        <f>MIN(P605:P605)</f>
        <v>211644</v>
      </c>
    </row>
    <row r="606" spans="1:17" hidden="1">
      <c r="A606" s="25" t="s">
        <v>5407</v>
      </c>
      <c r="B606" s="13" t="s">
        <v>873</v>
      </c>
      <c r="C606" s="14" t="s">
        <v>2154</v>
      </c>
      <c r="D606" s="14" t="s">
        <v>2171</v>
      </c>
      <c r="E606" s="14" t="s">
        <v>2123</v>
      </c>
      <c r="F606" s="14" t="s">
        <v>7300</v>
      </c>
      <c r="G606" s="207" t="s">
        <v>2108</v>
      </c>
      <c r="H606" s="16" t="s">
        <v>2692</v>
      </c>
      <c r="I606" s="222">
        <v>17243</v>
      </c>
      <c r="J606" s="230">
        <v>2279</v>
      </c>
      <c r="K606" s="227">
        <v>66</v>
      </c>
      <c r="L606" s="116">
        <v>1634.57</v>
      </c>
      <c r="M606" s="12">
        <f t="shared" si="68"/>
        <v>3.8276401999999998E-3</v>
      </c>
      <c r="N606" s="12">
        <f t="shared" si="69"/>
        <v>5.3366891E-3</v>
      </c>
      <c r="O606" s="17">
        <f t="shared" si="70"/>
        <v>6.1300929999999997E-4</v>
      </c>
      <c r="P606" s="95">
        <f t="shared" si="71"/>
        <v>735611</v>
      </c>
      <c r="Q606" s="100">
        <f>MIN(P606:P606)</f>
        <v>735611</v>
      </c>
    </row>
    <row r="607" spans="1:17" hidden="1">
      <c r="A607" s="25" t="s">
        <v>5408</v>
      </c>
      <c r="B607" s="13" t="s">
        <v>874</v>
      </c>
      <c r="C607" s="14" t="s">
        <v>2154</v>
      </c>
      <c r="D607" s="14" t="s">
        <v>2171</v>
      </c>
      <c r="E607" s="14" t="s">
        <v>2130</v>
      </c>
      <c r="F607" s="14" t="s">
        <v>7299</v>
      </c>
      <c r="G607" s="207" t="s">
        <v>2107</v>
      </c>
      <c r="H607" s="16" t="s">
        <v>2693</v>
      </c>
      <c r="I607" s="222">
        <v>3001</v>
      </c>
      <c r="J607" s="230">
        <v>400</v>
      </c>
      <c r="K607" s="227">
        <v>4</v>
      </c>
      <c r="L607" s="116">
        <v>2044.96</v>
      </c>
      <c r="M607" s="12">
        <f t="shared" si="68"/>
        <v>1.3328890000000001E-3</v>
      </c>
      <c r="N607" s="12">
        <f t="shared" si="69"/>
        <v>2.6071679999999998E-4</v>
      </c>
      <c r="O607" s="17">
        <f t="shared" si="70"/>
        <v>2.9947700000000001E-5</v>
      </c>
      <c r="P607" s="95">
        <f t="shared" si="71"/>
        <v>35937</v>
      </c>
      <c r="Q607" s="100">
        <f>MIN(P607:P607)</f>
        <v>35937</v>
      </c>
    </row>
    <row r="608" spans="1:17" hidden="1">
      <c r="A608" s="25" t="s">
        <v>5409</v>
      </c>
      <c r="B608" s="13" t="s">
        <v>875</v>
      </c>
      <c r="C608" s="14" t="s">
        <v>2154</v>
      </c>
      <c r="D608" s="14" t="s">
        <v>2171</v>
      </c>
      <c r="E608" s="14" t="s">
        <v>2154</v>
      </c>
      <c r="F608" s="14" t="s">
        <v>7299</v>
      </c>
      <c r="G608" s="207" t="s">
        <v>2107</v>
      </c>
      <c r="H608" s="16" t="s">
        <v>2694</v>
      </c>
      <c r="I608" s="222">
        <v>5463</v>
      </c>
      <c r="J608" s="230">
        <v>776</v>
      </c>
      <c r="K608" s="227">
        <v>20</v>
      </c>
      <c r="L608" s="116">
        <v>1439.25</v>
      </c>
      <c r="M608" s="12">
        <f t="shared" si="68"/>
        <v>3.6609921000000001E-3</v>
      </c>
      <c r="N608" s="12">
        <f t="shared" si="69"/>
        <v>1.9738960000000002E-3</v>
      </c>
      <c r="O608" s="17">
        <f t="shared" si="70"/>
        <v>2.2673539999999999E-4</v>
      </c>
      <c r="P608" s="95">
        <f t="shared" si="71"/>
        <v>272082</v>
      </c>
      <c r="Q608" s="100">
        <f>MIN(P608:P608)</f>
        <v>272082</v>
      </c>
    </row>
    <row r="609" spans="1:17" hidden="1">
      <c r="A609" s="25" t="s">
        <v>5410</v>
      </c>
      <c r="B609" s="13" t="s">
        <v>876</v>
      </c>
      <c r="C609" s="14" t="s">
        <v>2154</v>
      </c>
      <c r="D609" s="14" t="s">
        <v>2171</v>
      </c>
      <c r="E609" s="14" t="s">
        <v>2156</v>
      </c>
      <c r="F609" s="14" t="s">
        <v>7299</v>
      </c>
      <c r="G609" s="207" t="s">
        <v>2107</v>
      </c>
      <c r="H609" s="16" t="s">
        <v>2695</v>
      </c>
      <c r="I609" s="222">
        <v>2888</v>
      </c>
      <c r="J609" s="230">
        <v>384</v>
      </c>
      <c r="K609" s="227">
        <v>14</v>
      </c>
      <c r="L609" s="116">
        <v>1392.67</v>
      </c>
      <c r="M609" s="12">
        <f t="shared" si="68"/>
        <v>4.8476454000000004E-3</v>
      </c>
      <c r="N609" s="12">
        <f t="shared" si="69"/>
        <v>1.3366381000000001E-3</v>
      </c>
      <c r="O609" s="17">
        <f t="shared" si="70"/>
        <v>1.5353550000000001E-4</v>
      </c>
      <c r="P609" s="95">
        <f t="shared" si="71"/>
        <v>184242</v>
      </c>
      <c r="Q609" s="100">
        <f>MIN(P609:P609)</f>
        <v>184242</v>
      </c>
    </row>
    <row r="610" spans="1:17" hidden="1">
      <c r="A610" s="25" t="s">
        <v>5411</v>
      </c>
      <c r="B610" s="13" t="s">
        <v>877</v>
      </c>
      <c r="C610" s="14" t="s">
        <v>2154</v>
      </c>
      <c r="D610" s="14" t="s">
        <v>2171</v>
      </c>
      <c r="E610" s="14" t="s">
        <v>2169</v>
      </c>
      <c r="F610" s="14" t="s">
        <v>7299</v>
      </c>
      <c r="G610" s="207" t="s">
        <v>2107</v>
      </c>
      <c r="H610" s="16" t="s">
        <v>2688</v>
      </c>
      <c r="I610" s="222">
        <v>12475</v>
      </c>
      <c r="J610" s="230">
        <v>1988</v>
      </c>
      <c r="K610" s="227">
        <v>34</v>
      </c>
      <c r="L610" s="116">
        <v>2538.33</v>
      </c>
      <c r="M610" s="12">
        <f t="shared" si="68"/>
        <v>2.7254508999999998E-3</v>
      </c>
      <c r="N610" s="12">
        <f t="shared" si="69"/>
        <v>2.1345515999999999E-3</v>
      </c>
      <c r="O610" s="17">
        <f t="shared" si="70"/>
        <v>2.4518940000000001E-4</v>
      </c>
      <c r="P610" s="95">
        <f t="shared" si="71"/>
        <v>294227</v>
      </c>
      <c r="Q610" s="100">
        <f>MIN(P610:P610)</f>
        <v>294227</v>
      </c>
    </row>
    <row r="611" spans="1:17" hidden="1">
      <c r="A611" s="25" t="s">
        <v>5412</v>
      </c>
      <c r="B611" s="13" t="s">
        <v>878</v>
      </c>
      <c r="C611" s="14" t="s">
        <v>2154</v>
      </c>
      <c r="D611" s="14" t="s">
        <v>2172</v>
      </c>
      <c r="E611" s="14" t="s">
        <v>2115</v>
      </c>
      <c r="F611" s="14" t="s">
        <v>7300</v>
      </c>
      <c r="G611" s="207" t="s">
        <v>2108</v>
      </c>
      <c r="H611" s="16" t="s">
        <v>2696</v>
      </c>
      <c r="I611" s="222">
        <v>12420</v>
      </c>
      <c r="J611" s="230">
        <v>1935</v>
      </c>
      <c r="K611" s="227">
        <v>42</v>
      </c>
      <c r="L611" s="116">
        <v>2538.34</v>
      </c>
      <c r="M611" s="12">
        <f t="shared" si="68"/>
        <v>3.3816425E-3</v>
      </c>
      <c r="N611" s="12">
        <f t="shared" si="69"/>
        <v>2.5778571999999999E-3</v>
      </c>
      <c r="O611" s="17">
        <f t="shared" si="70"/>
        <v>2.9611060000000002E-4</v>
      </c>
      <c r="P611" s="95">
        <f t="shared" si="71"/>
        <v>355332</v>
      </c>
      <c r="Q611" s="100">
        <f>MIN(P611:P611)</f>
        <v>355332</v>
      </c>
    </row>
    <row r="612" spans="1:17" hidden="1">
      <c r="A612" s="25" t="s">
        <v>5413</v>
      </c>
      <c r="B612" s="13" t="s">
        <v>879</v>
      </c>
      <c r="C612" s="14" t="s">
        <v>2154</v>
      </c>
      <c r="D612" s="14" t="s">
        <v>2172</v>
      </c>
      <c r="E612" s="14" t="s">
        <v>2114</v>
      </c>
      <c r="F612" s="14" t="s">
        <v>7300</v>
      </c>
      <c r="G612" s="207" t="s">
        <v>2108</v>
      </c>
      <c r="H612" s="16" t="s">
        <v>2697</v>
      </c>
      <c r="I612" s="222">
        <v>4818</v>
      </c>
      <c r="J612" s="230">
        <v>741</v>
      </c>
      <c r="K612" s="227">
        <v>10</v>
      </c>
      <c r="L612" s="116">
        <v>1906.66</v>
      </c>
      <c r="M612" s="12">
        <f t="shared" si="68"/>
        <v>2.0755499999999998E-3</v>
      </c>
      <c r="N612" s="12">
        <f t="shared" si="69"/>
        <v>8.0663700000000002E-4</v>
      </c>
      <c r="O612" s="17">
        <f t="shared" si="70"/>
        <v>9.2655899999999995E-5</v>
      </c>
      <c r="P612" s="95">
        <f t="shared" si="71"/>
        <v>111187</v>
      </c>
      <c r="Q612" s="100">
        <f>MIN(P612:P612)</f>
        <v>111187</v>
      </c>
    </row>
    <row r="613" spans="1:17" hidden="1">
      <c r="A613" s="25" t="s">
        <v>5414</v>
      </c>
      <c r="B613" s="13" t="s">
        <v>880</v>
      </c>
      <c r="C613" s="14" t="s">
        <v>2154</v>
      </c>
      <c r="D613" s="14" t="s">
        <v>2172</v>
      </c>
      <c r="E613" s="14" t="s">
        <v>2117</v>
      </c>
      <c r="F613" s="14" t="s">
        <v>7300</v>
      </c>
      <c r="G613" s="207" t="s">
        <v>2108</v>
      </c>
      <c r="H613" s="16" t="s">
        <v>2698</v>
      </c>
      <c r="I613" s="222">
        <v>20013</v>
      </c>
      <c r="J613" s="230">
        <v>2917</v>
      </c>
      <c r="K613" s="227">
        <v>21</v>
      </c>
      <c r="L613" s="116">
        <v>1818.51</v>
      </c>
      <c r="M613" s="12">
        <f t="shared" si="68"/>
        <v>1.0493179E-3</v>
      </c>
      <c r="N613" s="12">
        <f t="shared" si="69"/>
        <v>1.6831693000000001E-3</v>
      </c>
      <c r="O613" s="17">
        <f t="shared" si="70"/>
        <v>1.933405E-4</v>
      </c>
      <c r="P613" s="95">
        <f t="shared" si="71"/>
        <v>232008</v>
      </c>
      <c r="Q613" s="100">
        <f>MIN(P613:P613)</f>
        <v>232008</v>
      </c>
    </row>
    <row r="614" spans="1:17" hidden="1">
      <c r="A614" s="25" t="s">
        <v>5415</v>
      </c>
      <c r="B614" s="13" t="s">
        <v>881</v>
      </c>
      <c r="C614" s="14" t="s">
        <v>2154</v>
      </c>
      <c r="D614" s="14" t="s">
        <v>2289</v>
      </c>
      <c r="E614" s="14" t="s">
        <v>2115</v>
      </c>
      <c r="F614" s="14" t="s">
        <v>7298</v>
      </c>
      <c r="G614" s="207" t="s">
        <v>2106</v>
      </c>
      <c r="H614" s="16" t="s">
        <v>2699</v>
      </c>
      <c r="I614" s="222">
        <v>115247</v>
      </c>
      <c r="J614" s="230">
        <v>14998</v>
      </c>
      <c r="K614" s="227">
        <v>107</v>
      </c>
      <c r="L614" s="116">
        <v>2863.39</v>
      </c>
      <c r="M614" s="12">
        <f t="shared" si="68"/>
        <v>9.2844059999999998E-4</v>
      </c>
      <c r="N614" s="12">
        <f t="shared" si="69"/>
        <v>4.8630302E-3</v>
      </c>
      <c r="O614" s="17">
        <f t="shared" si="70"/>
        <v>5.5860149999999999E-4</v>
      </c>
      <c r="P614" s="95">
        <f t="shared" si="71"/>
        <v>670321</v>
      </c>
      <c r="Q614" s="100">
        <f>MIN(P614:P614)</f>
        <v>670321</v>
      </c>
    </row>
    <row r="615" spans="1:17" hidden="1">
      <c r="A615" s="28" t="s">
        <v>5416</v>
      </c>
      <c r="B615" s="29" t="s">
        <v>882</v>
      </c>
      <c r="C615" s="30" t="s">
        <v>2154</v>
      </c>
      <c r="D615" s="30" t="s">
        <v>2291</v>
      </c>
      <c r="E615" s="30" t="s">
        <v>2115</v>
      </c>
      <c r="F615" s="14" t="s">
        <v>7298</v>
      </c>
      <c r="G615" s="211" t="s">
        <v>2106</v>
      </c>
      <c r="H615" s="31" t="s">
        <v>2700</v>
      </c>
      <c r="I615" s="222">
        <v>138932</v>
      </c>
      <c r="J615" s="230">
        <v>18825</v>
      </c>
      <c r="K615" s="227">
        <v>117</v>
      </c>
      <c r="L615" s="116">
        <v>3295.43</v>
      </c>
      <c r="M615" s="32">
        <f t="shared" si="68"/>
        <v>8.4213859999999997E-4</v>
      </c>
      <c r="N615" s="32">
        <f t="shared" si="69"/>
        <v>4.8106798999999999E-3</v>
      </c>
      <c r="O615" s="33">
        <f t="shared" si="70"/>
        <v>5.5258819999999998E-4</v>
      </c>
      <c r="P615" s="95">
        <f t="shared" si="71"/>
        <v>663105</v>
      </c>
      <c r="Q615" s="100">
        <f>MIN(P615:P615)</f>
        <v>663105</v>
      </c>
    </row>
    <row r="616" spans="1:17" s="8" customFormat="1" ht="21" hidden="1" thickBot="1">
      <c r="A616" s="49" t="s">
        <v>4978</v>
      </c>
      <c r="B616" s="47"/>
      <c r="C616" s="50" t="s">
        <v>2154</v>
      </c>
      <c r="D616" s="35" t="s">
        <v>1677</v>
      </c>
      <c r="E616" s="203"/>
      <c r="F616" s="205"/>
      <c r="G616" s="209"/>
      <c r="H616" s="36"/>
      <c r="I616" s="229">
        <f>SUM(I533:I615)</f>
        <v>975024</v>
      </c>
      <c r="J616" s="229">
        <f t="shared" ref="J616:K616" si="72">SUM(J533:J615)</f>
        <v>136731</v>
      </c>
      <c r="K616" s="229">
        <f t="shared" si="72"/>
        <v>1756</v>
      </c>
      <c r="L616" s="143"/>
      <c r="M616" s="37"/>
      <c r="N616" s="37"/>
      <c r="O616" s="62"/>
      <c r="P616" s="149">
        <f>SUM(P533:P615)</f>
        <v>15380711</v>
      </c>
      <c r="Q616" s="101">
        <f>SUM(Q533:Q615)</f>
        <v>15380711</v>
      </c>
    </row>
    <row r="617" spans="1:17" hidden="1">
      <c r="A617" s="48" t="s">
        <v>5417</v>
      </c>
      <c r="B617" s="41" t="s">
        <v>883</v>
      </c>
      <c r="C617" s="42" t="s">
        <v>2169</v>
      </c>
      <c r="D617" s="42" t="s">
        <v>2115</v>
      </c>
      <c r="E617" s="42" t="s">
        <v>2115</v>
      </c>
      <c r="F617" s="14" t="s">
        <v>7298</v>
      </c>
      <c r="G617" s="210" t="s">
        <v>2106</v>
      </c>
      <c r="H617" s="43" t="s">
        <v>2701</v>
      </c>
      <c r="I617" s="236">
        <v>52331</v>
      </c>
      <c r="J617" s="237">
        <v>7179</v>
      </c>
      <c r="K617" s="227">
        <v>72</v>
      </c>
      <c r="L617" s="116">
        <v>2754</v>
      </c>
      <c r="M617" s="44">
        <f t="shared" ref="M617:M648" si="73" xml:space="preserve"> ROUNDDOWN(K617/I617,10)</f>
        <v>1.3758575E-3</v>
      </c>
      <c r="N617" s="44">
        <f t="shared" ref="N617:N648" si="74">ROUNDDOWN(J617*M617/L617,10)</f>
        <v>3.5865216999999999E-3</v>
      </c>
      <c r="O617" s="45">
        <f t="shared" ref="O617:O648" si="75">ROUNDDOWN(N617/$N$2500,10)</f>
        <v>4.1197279999999998E-4</v>
      </c>
      <c r="P617" s="95">
        <f>ROUNDDOWN(1200000000*O617,0)</f>
        <v>494367</v>
      </c>
      <c r="Q617" s="102">
        <f>MIN(P617:P617)</f>
        <v>494367</v>
      </c>
    </row>
    <row r="618" spans="1:17" hidden="1">
      <c r="A618" s="25" t="s">
        <v>5418</v>
      </c>
      <c r="B618" s="13" t="s">
        <v>884</v>
      </c>
      <c r="C618" s="14" t="s">
        <v>2169</v>
      </c>
      <c r="D618" s="14" t="s">
        <v>2115</v>
      </c>
      <c r="E618" s="14" t="s">
        <v>2114</v>
      </c>
      <c r="F618" s="14" t="s">
        <v>7299</v>
      </c>
      <c r="G618" s="207" t="s">
        <v>2107</v>
      </c>
      <c r="H618" s="16" t="s">
        <v>2701</v>
      </c>
      <c r="I618" s="236">
        <v>13105</v>
      </c>
      <c r="J618" s="237">
        <v>2244</v>
      </c>
      <c r="K618" s="227">
        <v>16</v>
      </c>
      <c r="L618" s="116">
        <v>8008.94</v>
      </c>
      <c r="M618" s="12">
        <f t="shared" si="73"/>
        <v>1.2209079999999999E-3</v>
      </c>
      <c r="N618" s="12">
        <f t="shared" si="74"/>
        <v>3.4208239999999998E-4</v>
      </c>
      <c r="O618" s="17">
        <f t="shared" si="75"/>
        <v>3.92939E-5</v>
      </c>
      <c r="P618" s="95">
        <f t="shared" ref="P618:P681" si="76">ROUNDDOWN(1200000000*O618,0)</f>
        <v>47152</v>
      </c>
      <c r="Q618" s="102">
        <f>MIN(P618:P618)</f>
        <v>47152</v>
      </c>
    </row>
    <row r="619" spans="1:17" hidden="1">
      <c r="A619" s="25" t="s">
        <v>5419</v>
      </c>
      <c r="B619" s="13" t="s">
        <v>885</v>
      </c>
      <c r="C619" s="14" t="s">
        <v>2169</v>
      </c>
      <c r="D619" s="14" t="s">
        <v>2115</v>
      </c>
      <c r="E619" s="14" t="s">
        <v>2117</v>
      </c>
      <c r="F619" s="14" t="s">
        <v>7299</v>
      </c>
      <c r="G619" s="207" t="s">
        <v>2107</v>
      </c>
      <c r="H619" s="16" t="s">
        <v>2702</v>
      </c>
      <c r="I619" s="236">
        <v>5280</v>
      </c>
      <c r="J619" s="237">
        <v>791</v>
      </c>
      <c r="K619" s="227">
        <v>22</v>
      </c>
      <c r="L619" s="116">
        <v>1572.15</v>
      </c>
      <c r="M619" s="12">
        <f t="shared" si="73"/>
        <v>4.1666665999999996E-3</v>
      </c>
      <c r="N619" s="12">
        <f t="shared" si="74"/>
        <v>2.096386E-3</v>
      </c>
      <c r="O619" s="17">
        <f t="shared" si="75"/>
        <v>2.408055E-4</v>
      </c>
      <c r="P619" s="95">
        <f t="shared" si="76"/>
        <v>288966</v>
      </c>
      <c r="Q619" s="102">
        <f>MIN(P619:P619)</f>
        <v>288966</v>
      </c>
    </row>
    <row r="620" spans="1:17" hidden="1">
      <c r="A620" s="25" t="s">
        <v>5420</v>
      </c>
      <c r="B620" s="13" t="s">
        <v>886</v>
      </c>
      <c r="C620" s="14" t="s">
        <v>2169</v>
      </c>
      <c r="D620" s="14" t="s">
        <v>2115</v>
      </c>
      <c r="E620" s="14" t="s">
        <v>2119</v>
      </c>
      <c r="F620" s="14" t="s">
        <v>7299</v>
      </c>
      <c r="G620" s="207" t="s">
        <v>2107</v>
      </c>
      <c r="H620" s="16" t="s">
        <v>2703</v>
      </c>
      <c r="I620" s="236">
        <v>6287</v>
      </c>
      <c r="J620" s="237">
        <v>1244</v>
      </c>
      <c r="K620" s="227">
        <v>7</v>
      </c>
      <c r="L620" s="116">
        <v>23773.77</v>
      </c>
      <c r="M620" s="12">
        <f t="shared" si="73"/>
        <v>1.1134086E-3</v>
      </c>
      <c r="N620" s="12">
        <f t="shared" si="74"/>
        <v>5.8260800000000003E-5</v>
      </c>
      <c r="O620" s="17">
        <f t="shared" si="75"/>
        <v>6.6922000000000001E-6</v>
      </c>
      <c r="P620" s="95">
        <f t="shared" si="76"/>
        <v>8030</v>
      </c>
      <c r="Q620" s="102">
        <f>MIN(P620:P620)</f>
        <v>8030</v>
      </c>
    </row>
    <row r="621" spans="1:17" hidden="1">
      <c r="A621" s="25" t="s">
        <v>5421</v>
      </c>
      <c r="B621" s="13" t="s">
        <v>887</v>
      </c>
      <c r="C621" s="14" t="s">
        <v>2169</v>
      </c>
      <c r="D621" s="14" t="s">
        <v>2115</v>
      </c>
      <c r="E621" s="14" t="s">
        <v>2121</v>
      </c>
      <c r="F621" s="14" t="s">
        <v>7299</v>
      </c>
      <c r="G621" s="207" t="s">
        <v>2107</v>
      </c>
      <c r="H621" s="16" t="s">
        <v>2704</v>
      </c>
      <c r="I621" s="236">
        <v>4318</v>
      </c>
      <c r="J621" s="237">
        <v>628</v>
      </c>
      <c r="K621" s="228">
        <v>2</v>
      </c>
      <c r="L621" s="116">
        <v>2351.56</v>
      </c>
      <c r="M621" s="12">
        <f t="shared" si="73"/>
        <v>4.6317729999999999E-4</v>
      </c>
      <c r="N621" s="12">
        <f t="shared" si="74"/>
        <v>1.236946E-4</v>
      </c>
      <c r="O621" s="17">
        <f t="shared" si="75"/>
        <v>1.4208399999999999E-5</v>
      </c>
      <c r="P621" s="95">
        <f t="shared" si="76"/>
        <v>17050</v>
      </c>
      <c r="Q621" s="102">
        <f>MIN(P621:P621)</f>
        <v>17050</v>
      </c>
    </row>
    <row r="622" spans="1:17" hidden="1">
      <c r="A622" s="25" t="s">
        <v>5422</v>
      </c>
      <c r="B622" s="13" t="s">
        <v>888</v>
      </c>
      <c r="C622" s="14" t="s">
        <v>2169</v>
      </c>
      <c r="D622" s="14" t="s">
        <v>2115</v>
      </c>
      <c r="E622" s="14" t="s">
        <v>2123</v>
      </c>
      <c r="F622" s="14" t="s">
        <v>7299</v>
      </c>
      <c r="G622" s="207" t="s">
        <v>2107</v>
      </c>
      <c r="H622" s="16" t="s">
        <v>2705</v>
      </c>
      <c r="I622" s="236">
        <v>4770</v>
      </c>
      <c r="J622" s="237">
        <v>684</v>
      </c>
      <c r="K622" s="227">
        <v>16</v>
      </c>
      <c r="L622" s="116">
        <v>2638.23</v>
      </c>
      <c r="M622" s="12">
        <f t="shared" si="73"/>
        <v>3.3542976000000002E-3</v>
      </c>
      <c r="N622" s="12">
        <f t="shared" si="74"/>
        <v>8.6965100000000004E-4</v>
      </c>
      <c r="O622" s="17">
        <f t="shared" si="75"/>
        <v>9.9894099999999996E-5</v>
      </c>
      <c r="P622" s="95">
        <f t="shared" si="76"/>
        <v>119872</v>
      </c>
      <c r="Q622" s="102">
        <f>MIN(P622:P622)</f>
        <v>119872</v>
      </c>
    </row>
    <row r="623" spans="1:17" hidden="1">
      <c r="A623" s="25" t="s">
        <v>5423</v>
      </c>
      <c r="B623" s="13" t="s">
        <v>889</v>
      </c>
      <c r="C623" s="14" t="s">
        <v>2169</v>
      </c>
      <c r="D623" s="14" t="s">
        <v>2115</v>
      </c>
      <c r="E623" s="14" t="s">
        <v>2130</v>
      </c>
      <c r="F623" s="14" t="s">
        <v>7299</v>
      </c>
      <c r="G623" s="207" t="s">
        <v>2107</v>
      </c>
      <c r="H623" s="16" t="s">
        <v>2706</v>
      </c>
      <c r="I623" s="236">
        <v>8159</v>
      </c>
      <c r="J623" s="237">
        <v>1159</v>
      </c>
      <c r="K623" s="227">
        <v>25</v>
      </c>
      <c r="L623" s="116">
        <v>6435.15</v>
      </c>
      <c r="M623" s="12">
        <f t="shared" si="73"/>
        <v>3.0641009E-3</v>
      </c>
      <c r="N623" s="12">
        <f t="shared" si="74"/>
        <v>5.518586E-4</v>
      </c>
      <c r="O623" s="17">
        <f t="shared" si="75"/>
        <v>6.3390299999999995E-5</v>
      </c>
      <c r="P623" s="95">
        <f t="shared" si="76"/>
        <v>76068</v>
      </c>
      <c r="Q623" s="102">
        <f>MIN(P623:P623)</f>
        <v>76068</v>
      </c>
    </row>
    <row r="624" spans="1:17" hidden="1">
      <c r="A624" s="25" t="s">
        <v>5424</v>
      </c>
      <c r="B624" s="13" t="s">
        <v>890</v>
      </c>
      <c r="C624" s="14" t="s">
        <v>2169</v>
      </c>
      <c r="D624" s="14" t="s">
        <v>2115</v>
      </c>
      <c r="E624" s="14" t="s">
        <v>2154</v>
      </c>
      <c r="F624" s="14" t="s">
        <v>7300</v>
      </c>
      <c r="G624" s="207" t="s">
        <v>2108</v>
      </c>
      <c r="H624" s="16" t="s">
        <v>2707</v>
      </c>
      <c r="I624" s="236">
        <v>14349</v>
      </c>
      <c r="J624" s="237">
        <v>2045</v>
      </c>
      <c r="K624" s="227">
        <v>71</v>
      </c>
      <c r="L624" s="116">
        <v>1593.78</v>
      </c>
      <c r="M624" s="12">
        <f t="shared" si="73"/>
        <v>4.9480799999999997E-3</v>
      </c>
      <c r="N624" s="12">
        <f t="shared" si="74"/>
        <v>6.3489462000000003E-3</v>
      </c>
      <c r="O624" s="17">
        <f t="shared" si="75"/>
        <v>7.2928420000000003E-4</v>
      </c>
      <c r="P624" s="95">
        <f t="shared" si="76"/>
        <v>875141</v>
      </c>
      <c r="Q624" s="102">
        <f>MIN(P624:P624)</f>
        <v>875141</v>
      </c>
    </row>
    <row r="625" spans="1:17" hidden="1">
      <c r="A625" s="25" t="s">
        <v>5425</v>
      </c>
      <c r="B625" s="13" t="s">
        <v>891</v>
      </c>
      <c r="C625" s="14" t="s">
        <v>2169</v>
      </c>
      <c r="D625" s="14" t="s">
        <v>2114</v>
      </c>
      <c r="E625" s="14" t="s">
        <v>2115</v>
      </c>
      <c r="F625" s="14" t="s">
        <v>7298</v>
      </c>
      <c r="G625" s="207" t="s">
        <v>2106</v>
      </c>
      <c r="H625" s="16" t="s">
        <v>2708</v>
      </c>
      <c r="I625" s="236">
        <v>40723</v>
      </c>
      <c r="J625" s="237">
        <v>4726</v>
      </c>
      <c r="K625" s="227">
        <v>5</v>
      </c>
      <c r="L625" s="116">
        <v>3194.11</v>
      </c>
      <c r="M625" s="12">
        <f t="shared" si="73"/>
        <v>1.2278070000000001E-4</v>
      </c>
      <c r="N625" s="12">
        <f t="shared" si="74"/>
        <v>1.8166610000000001E-4</v>
      </c>
      <c r="O625" s="17">
        <f t="shared" si="75"/>
        <v>2.0867399999999999E-5</v>
      </c>
      <c r="P625" s="95">
        <f t="shared" si="76"/>
        <v>25040</v>
      </c>
      <c r="Q625" s="102">
        <f>MIN(P625:P625)</f>
        <v>25040</v>
      </c>
    </row>
    <row r="626" spans="1:17" hidden="1">
      <c r="A626" s="25" t="s">
        <v>5426</v>
      </c>
      <c r="B626" s="13" t="s">
        <v>892</v>
      </c>
      <c r="C626" s="14" t="s">
        <v>2169</v>
      </c>
      <c r="D626" s="14" t="s">
        <v>2114</v>
      </c>
      <c r="E626" s="14" t="s">
        <v>2114</v>
      </c>
      <c r="F626" s="14" t="s">
        <v>7299</v>
      </c>
      <c r="G626" s="207" t="s">
        <v>2107</v>
      </c>
      <c r="H626" s="16" t="s">
        <v>2709</v>
      </c>
      <c r="I626" s="236">
        <v>5075</v>
      </c>
      <c r="J626" s="237">
        <v>622</v>
      </c>
      <c r="K626" s="227">
        <v>16</v>
      </c>
      <c r="L626" s="116">
        <v>2115.9499999999998</v>
      </c>
      <c r="M626" s="12">
        <f t="shared" si="73"/>
        <v>3.1527093000000002E-3</v>
      </c>
      <c r="N626" s="12">
        <f t="shared" si="74"/>
        <v>9.2676339999999996E-4</v>
      </c>
      <c r="O626" s="17">
        <f t="shared" si="75"/>
        <v>1.064545E-4</v>
      </c>
      <c r="P626" s="95">
        <f t="shared" si="76"/>
        <v>127745</v>
      </c>
      <c r="Q626" s="102">
        <f>MIN(P626:P626)</f>
        <v>127745</v>
      </c>
    </row>
    <row r="627" spans="1:17" hidden="1">
      <c r="A627" s="25" t="s">
        <v>5427</v>
      </c>
      <c r="B627" s="13" t="s">
        <v>893</v>
      </c>
      <c r="C627" s="14" t="s">
        <v>2169</v>
      </c>
      <c r="D627" s="14" t="s">
        <v>2114</v>
      </c>
      <c r="E627" s="14" t="s">
        <v>2117</v>
      </c>
      <c r="F627" s="14" t="s">
        <v>7300</v>
      </c>
      <c r="G627" s="207" t="s">
        <v>2108</v>
      </c>
      <c r="H627" s="16" t="s">
        <v>2710</v>
      </c>
      <c r="I627" s="236">
        <v>1783</v>
      </c>
      <c r="J627" s="237">
        <v>235</v>
      </c>
      <c r="K627" s="227">
        <v>14</v>
      </c>
      <c r="L627" s="116">
        <v>3018.89</v>
      </c>
      <c r="M627" s="12">
        <f t="shared" si="73"/>
        <v>7.8519348999999995E-3</v>
      </c>
      <c r="N627" s="12">
        <f t="shared" si="74"/>
        <v>6.1121950000000004E-4</v>
      </c>
      <c r="O627" s="17">
        <f t="shared" si="75"/>
        <v>7.0208899999999998E-5</v>
      </c>
      <c r="P627" s="95">
        <f t="shared" si="76"/>
        <v>84250</v>
      </c>
      <c r="Q627" s="102">
        <f>MIN(P627:P627)</f>
        <v>84250</v>
      </c>
    </row>
    <row r="628" spans="1:17" hidden="1">
      <c r="A628" s="25" t="s">
        <v>5428</v>
      </c>
      <c r="B628" s="13" t="s">
        <v>894</v>
      </c>
      <c r="C628" s="14" t="s">
        <v>2169</v>
      </c>
      <c r="D628" s="14" t="s">
        <v>2114</v>
      </c>
      <c r="E628" s="14" t="s">
        <v>2119</v>
      </c>
      <c r="F628" s="14" t="s">
        <v>7300</v>
      </c>
      <c r="G628" s="207" t="s">
        <v>2108</v>
      </c>
      <c r="H628" s="16" t="s">
        <v>2711</v>
      </c>
      <c r="I628" s="236">
        <v>7720</v>
      </c>
      <c r="J628" s="237">
        <v>1024</v>
      </c>
      <c r="K628" s="227">
        <v>85</v>
      </c>
      <c r="L628" s="116">
        <v>1919.52</v>
      </c>
      <c r="M628" s="12">
        <f t="shared" si="73"/>
        <v>1.10103626E-2</v>
      </c>
      <c r="N628" s="12">
        <f t="shared" si="74"/>
        <v>5.8736617999999999E-3</v>
      </c>
      <c r="O628" s="17">
        <f t="shared" si="75"/>
        <v>6.7468970000000004E-4</v>
      </c>
      <c r="P628" s="95">
        <f t="shared" si="76"/>
        <v>809627</v>
      </c>
      <c r="Q628" s="102">
        <f>MIN(P628:P628)</f>
        <v>809627</v>
      </c>
    </row>
    <row r="629" spans="1:17" hidden="1">
      <c r="A629" s="25" t="s">
        <v>5429</v>
      </c>
      <c r="B629" s="13" t="s">
        <v>895</v>
      </c>
      <c r="C629" s="14" t="s">
        <v>2169</v>
      </c>
      <c r="D629" s="14" t="s">
        <v>2114</v>
      </c>
      <c r="E629" s="14" t="s">
        <v>2121</v>
      </c>
      <c r="F629" s="14" t="s">
        <v>7299</v>
      </c>
      <c r="G629" s="207" t="s">
        <v>2107</v>
      </c>
      <c r="H629" s="16" t="s">
        <v>2712</v>
      </c>
      <c r="I629" s="236">
        <v>4005</v>
      </c>
      <c r="J629" s="237">
        <v>509</v>
      </c>
      <c r="K629" s="227">
        <v>6</v>
      </c>
      <c r="L629" s="116">
        <v>3164.9</v>
      </c>
      <c r="M629" s="12">
        <f t="shared" si="73"/>
        <v>1.4981273E-3</v>
      </c>
      <c r="N629" s="12">
        <f t="shared" si="74"/>
        <v>2.4093859999999999E-4</v>
      </c>
      <c r="O629" s="17">
        <f t="shared" si="75"/>
        <v>2.76758E-5</v>
      </c>
      <c r="P629" s="95">
        <f t="shared" si="76"/>
        <v>33210</v>
      </c>
      <c r="Q629" s="102">
        <f>MIN(P629:P629)</f>
        <v>33210</v>
      </c>
    </row>
    <row r="630" spans="1:17" hidden="1">
      <c r="A630" s="25" t="s">
        <v>5430</v>
      </c>
      <c r="B630" s="13" t="s">
        <v>896</v>
      </c>
      <c r="C630" s="14" t="s">
        <v>2169</v>
      </c>
      <c r="D630" s="14" t="s">
        <v>2114</v>
      </c>
      <c r="E630" s="14" t="s">
        <v>2123</v>
      </c>
      <c r="F630" s="14" t="s">
        <v>7299</v>
      </c>
      <c r="G630" s="207" t="s">
        <v>2107</v>
      </c>
      <c r="H630" s="16" t="s">
        <v>2708</v>
      </c>
      <c r="I630" s="236">
        <v>8968</v>
      </c>
      <c r="J630" s="237">
        <v>1346</v>
      </c>
      <c r="K630" s="227">
        <v>8</v>
      </c>
      <c r="L630" s="116">
        <v>2302.77</v>
      </c>
      <c r="M630" s="12">
        <f t="shared" si="73"/>
        <v>8.9206059999999995E-4</v>
      </c>
      <c r="N630" s="12">
        <f t="shared" si="74"/>
        <v>5.2142140000000002E-4</v>
      </c>
      <c r="O630" s="17">
        <f t="shared" si="75"/>
        <v>5.9893999999999999E-5</v>
      </c>
      <c r="P630" s="95">
        <f t="shared" si="76"/>
        <v>71872</v>
      </c>
      <c r="Q630" s="102">
        <f>MIN(P630:P630)</f>
        <v>71872</v>
      </c>
    </row>
    <row r="631" spans="1:17" hidden="1">
      <c r="A631" s="25" t="s">
        <v>5431</v>
      </c>
      <c r="B631" s="13" t="s">
        <v>897</v>
      </c>
      <c r="C631" s="14" t="s">
        <v>2169</v>
      </c>
      <c r="D631" s="14" t="s">
        <v>2114</v>
      </c>
      <c r="E631" s="14" t="s">
        <v>2130</v>
      </c>
      <c r="F631" s="14" t="s">
        <v>7299</v>
      </c>
      <c r="G631" s="207" t="s">
        <v>2107</v>
      </c>
      <c r="H631" s="16" t="s">
        <v>2713</v>
      </c>
      <c r="I631" s="236">
        <v>2186</v>
      </c>
      <c r="J631" s="237">
        <v>289</v>
      </c>
      <c r="K631" s="227">
        <v>21</v>
      </c>
      <c r="L631" s="116">
        <v>1437.15</v>
      </c>
      <c r="M631" s="12">
        <f t="shared" si="73"/>
        <v>9.6065873000000003E-3</v>
      </c>
      <c r="N631" s="12">
        <f t="shared" si="74"/>
        <v>1.931812E-3</v>
      </c>
      <c r="O631" s="17">
        <f t="shared" si="75"/>
        <v>2.2190130000000001E-4</v>
      </c>
      <c r="P631" s="95">
        <f t="shared" si="76"/>
        <v>266281</v>
      </c>
      <c r="Q631" s="102">
        <f>MIN(P631:P631)</f>
        <v>266281</v>
      </c>
    </row>
    <row r="632" spans="1:17" hidden="1">
      <c r="A632" s="25" t="s">
        <v>5432</v>
      </c>
      <c r="B632" s="13" t="s">
        <v>898</v>
      </c>
      <c r="C632" s="14" t="s">
        <v>2169</v>
      </c>
      <c r="D632" s="14" t="s">
        <v>2114</v>
      </c>
      <c r="E632" s="14" t="s">
        <v>2154</v>
      </c>
      <c r="F632" s="14" t="s">
        <v>7299</v>
      </c>
      <c r="G632" s="207" t="s">
        <v>2107</v>
      </c>
      <c r="H632" s="16" t="s">
        <v>2714</v>
      </c>
      <c r="I632" s="236">
        <v>3200</v>
      </c>
      <c r="J632" s="237">
        <v>379</v>
      </c>
      <c r="K632" s="227">
        <v>10</v>
      </c>
      <c r="L632" s="116">
        <v>1884.3</v>
      </c>
      <c r="M632" s="12">
        <f t="shared" si="73"/>
        <v>3.1250000000000002E-3</v>
      </c>
      <c r="N632" s="12">
        <f t="shared" si="74"/>
        <v>6.2854899999999995E-4</v>
      </c>
      <c r="O632" s="17">
        <f t="shared" si="75"/>
        <v>7.2199499999999999E-5</v>
      </c>
      <c r="P632" s="95">
        <f t="shared" si="76"/>
        <v>86639</v>
      </c>
      <c r="Q632" s="102">
        <f>MIN(P632:P632)</f>
        <v>86639</v>
      </c>
    </row>
    <row r="633" spans="1:17" hidden="1">
      <c r="A633" s="25" t="s">
        <v>5433</v>
      </c>
      <c r="B633" s="13" t="s">
        <v>899</v>
      </c>
      <c r="C633" s="14" t="s">
        <v>2169</v>
      </c>
      <c r="D633" s="14" t="s">
        <v>2114</v>
      </c>
      <c r="E633" s="14" t="s">
        <v>2156</v>
      </c>
      <c r="F633" s="14" t="s">
        <v>7299</v>
      </c>
      <c r="G633" s="207" t="s">
        <v>2107</v>
      </c>
      <c r="H633" s="16" t="s">
        <v>2715</v>
      </c>
      <c r="I633" s="236">
        <v>2415</v>
      </c>
      <c r="J633" s="237">
        <v>361</v>
      </c>
      <c r="K633" s="227">
        <v>9</v>
      </c>
      <c r="L633" s="116">
        <v>1500.75</v>
      </c>
      <c r="M633" s="12">
        <f t="shared" si="73"/>
        <v>3.726708E-3</v>
      </c>
      <c r="N633" s="12">
        <f t="shared" si="74"/>
        <v>8.964461E-4</v>
      </c>
      <c r="O633" s="17">
        <f t="shared" si="75"/>
        <v>1.02972E-4</v>
      </c>
      <c r="P633" s="95">
        <f t="shared" si="76"/>
        <v>123566</v>
      </c>
      <c r="Q633" s="102">
        <f>MIN(P633:P633)</f>
        <v>123566</v>
      </c>
    </row>
    <row r="634" spans="1:17" hidden="1">
      <c r="A634" s="25" t="s">
        <v>5434</v>
      </c>
      <c r="B634" s="13" t="s">
        <v>900</v>
      </c>
      <c r="C634" s="14" t="s">
        <v>2169</v>
      </c>
      <c r="D634" s="14" t="s">
        <v>2114</v>
      </c>
      <c r="E634" s="14" t="s">
        <v>2169</v>
      </c>
      <c r="F634" s="14" t="s">
        <v>7299</v>
      </c>
      <c r="G634" s="207" t="s">
        <v>2107</v>
      </c>
      <c r="H634" s="16" t="s">
        <v>2716</v>
      </c>
      <c r="I634" s="236">
        <v>3720</v>
      </c>
      <c r="J634" s="237">
        <v>490</v>
      </c>
      <c r="K634" s="227">
        <v>2</v>
      </c>
      <c r="L634" s="116">
        <v>1851.42</v>
      </c>
      <c r="M634" s="12">
        <f t="shared" si="73"/>
        <v>5.3763439999999997E-4</v>
      </c>
      <c r="N634" s="12">
        <f t="shared" si="74"/>
        <v>1.422912E-4</v>
      </c>
      <c r="O634" s="17">
        <f t="shared" si="75"/>
        <v>1.6344499999999999E-5</v>
      </c>
      <c r="P634" s="95">
        <f t="shared" si="76"/>
        <v>19613</v>
      </c>
      <c r="Q634" s="102">
        <f>MIN(P634:P634)</f>
        <v>19613</v>
      </c>
    </row>
    <row r="635" spans="1:17" hidden="1">
      <c r="A635" s="25" t="s">
        <v>5435</v>
      </c>
      <c r="B635" s="13" t="s">
        <v>901</v>
      </c>
      <c r="C635" s="14" t="s">
        <v>2169</v>
      </c>
      <c r="D635" s="14" t="s">
        <v>2114</v>
      </c>
      <c r="E635" s="14" t="s">
        <v>2171</v>
      </c>
      <c r="F635" s="14" t="s">
        <v>7300</v>
      </c>
      <c r="G635" s="207" t="s">
        <v>2108</v>
      </c>
      <c r="H635" s="16" t="s">
        <v>2717</v>
      </c>
      <c r="I635" s="236">
        <v>10876</v>
      </c>
      <c r="J635" s="237">
        <v>1299</v>
      </c>
      <c r="K635" s="227">
        <v>47</v>
      </c>
      <c r="L635" s="116">
        <v>2051.3200000000002</v>
      </c>
      <c r="M635" s="12">
        <f t="shared" si="73"/>
        <v>4.3214417000000003E-3</v>
      </c>
      <c r="N635" s="12">
        <f t="shared" si="74"/>
        <v>2.7365562999999999E-3</v>
      </c>
      <c r="O635" s="17">
        <f t="shared" si="75"/>
        <v>3.143399E-4</v>
      </c>
      <c r="P635" s="95">
        <f t="shared" si="76"/>
        <v>377207</v>
      </c>
      <c r="Q635" s="102">
        <f>MIN(P635:P635)</f>
        <v>377207</v>
      </c>
    </row>
    <row r="636" spans="1:17" hidden="1">
      <c r="A636" s="25" t="s">
        <v>5436</v>
      </c>
      <c r="B636" s="13" t="s">
        <v>902</v>
      </c>
      <c r="C636" s="14" t="s">
        <v>2169</v>
      </c>
      <c r="D636" s="14" t="s">
        <v>2117</v>
      </c>
      <c r="E636" s="14" t="s">
        <v>2115</v>
      </c>
      <c r="F636" s="14" t="s">
        <v>7299</v>
      </c>
      <c r="G636" s="207" t="s">
        <v>2107</v>
      </c>
      <c r="H636" s="16" t="s">
        <v>2718</v>
      </c>
      <c r="I636" s="236">
        <v>5041</v>
      </c>
      <c r="J636" s="237">
        <v>761</v>
      </c>
      <c r="K636" s="227">
        <v>20</v>
      </c>
      <c r="L636" s="116">
        <v>2762.07</v>
      </c>
      <c r="M636" s="12">
        <f t="shared" si="73"/>
        <v>3.9674667E-3</v>
      </c>
      <c r="N636" s="12">
        <f t="shared" si="74"/>
        <v>1.0931084000000001E-3</v>
      </c>
      <c r="O636" s="17">
        <f t="shared" si="75"/>
        <v>1.2556199999999999E-4</v>
      </c>
      <c r="P636" s="95">
        <f t="shared" si="76"/>
        <v>150674</v>
      </c>
      <c r="Q636" s="102">
        <f>MIN(P636:P636)</f>
        <v>150674</v>
      </c>
    </row>
    <row r="637" spans="1:17" hidden="1">
      <c r="A637" s="25" t="s">
        <v>5437</v>
      </c>
      <c r="B637" s="13" t="s">
        <v>903</v>
      </c>
      <c r="C637" s="14" t="s">
        <v>2169</v>
      </c>
      <c r="D637" s="14" t="s">
        <v>2117</v>
      </c>
      <c r="E637" s="14" t="s">
        <v>2114</v>
      </c>
      <c r="F637" s="14" t="s">
        <v>7300</v>
      </c>
      <c r="G637" s="207" t="s">
        <v>2108</v>
      </c>
      <c r="H637" s="16" t="s">
        <v>2719</v>
      </c>
      <c r="I637" s="236">
        <v>26898</v>
      </c>
      <c r="J637" s="237">
        <v>3631</v>
      </c>
      <c r="K637" s="227">
        <v>29</v>
      </c>
      <c r="L637" s="116">
        <v>2206.08</v>
      </c>
      <c r="M637" s="12">
        <f t="shared" si="73"/>
        <v>1.078147E-3</v>
      </c>
      <c r="N637" s="12">
        <f t="shared" si="74"/>
        <v>1.7745284E-3</v>
      </c>
      <c r="O637" s="17">
        <f t="shared" si="75"/>
        <v>2.0383470000000001E-4</v>
      </c>
      <c r="P637" s="95">
        <f t="shared" si="76"/>
        <v>244601</v>
      </c>
      <c r="Q637" s="102">
        <f>MIN(P637:P637)</f>
        <v>244601</v>
      </c>
    </row>
    <row r="638" spans="1:17" hidden="1">
      <c r="A638" s="25" t="s">
        <v>5438</v>
      </c>
      <c r="B638" s="13" t="s">
        <v>904</v>
      </c>
      <c r="C638" s="14" t="s">
        <v>2169</v>
      </c>
      <c r="D638" s="14" t="s">
        <v>2117</v>
      </c>
      <c r="E638" s="14" t="s">
        <v>2117</v>
      </c>
      <c r="F638" s="14" t="s">
        <v>7299</v>
      </c>
      <c r="G638" s="207" t="s">
        <v>2107</v>
      </c>
      <c r="H638" s="16" t="s">
        <v>2720</v>
      </c>
      <c r="I638" s="236">
        <v>6203</v>
      </c>
      <c r="J638" s="237">
        <v>853</v>
      </c>
      <c r="K638" s="227">
        <v>15</v>
      </c>
      <c r="L638" s="116">
        <v>1732.25</v>
      </c>
      <c r="M638" s="12">
        <f t="shared" si="73"/>
        <v>2.4181847000000001E-3</v>
      </c>
      <c r="N638" s="12">
        <f t="shared" si="74"/>
        <v>1.1907701000000001E-3</v>
      </c>
      <c r="O638" s="17">
        <f t="shared" si="75"/>
        <v>1.3678010000000001E-4</v>
      </c>
      <c r="P638" s="95">
        <f t="shared" si="76"/>
        <v>164136</v>
      </c>
      <c r="Q638" s="102">
        <f>MIN(P638:P638)</f>
        <v>164136</v>
      </c>
    </row>
    <row r="639" spans="1:17" hidden="1">
      <c r="A639" s="25" t="s">
        <v>5439</v>
      </c>
      <c r="B639" s="13" t="s">
        <v>905</v>
      </c>
      <c r="C639" s="14" t="s">
        <v>2169</v>
      </c>
      <c r="D639" s="14" t="s">
        <v>2117</v>
      </c>
      <c r="E639" s="14" t="s">
        <v>2119</v>
      </c>
      <c r="F639" s="14" t="s">
        <v>7299</v>
      </c>
      <c r="G639" s="207" t="s">
        <v>2107</v>
      </c>
      <c r="H639" s="16" t="s">
        <v>2721</v>
      </c>
      <c r="I639" s="236">
        <v>6863</v>
      </c>
      <c r="J639" s="237">
        <v>852</v>
      </c>
      <c r="K639" s="227">
        <v>35</v>
      </c>
      <c r="L639" s="116">
        <v>1731.56</v>
      </c>
      <c r="M639" s="12">
        <f t="shared" si="73"/>
        <v>5.0998105000000004E-3</v>
      </c>
      <c r="N639" s="12">
        <f t="shared" si="74"/>
        <v>2.5093201999999998E-3</v>
      </c>
      <c r="O639" s="17">
        <f t="shared" si="75"/>
        <v>2.8823800000000001E-4</v>
      </c>
      <c r="P639" s="95">
        <f t="shared" si="76"/>
        <v>345885</v>
      </c>
      <c r="Q639" s="102">
        <f>MIN(P639:P639)</f>
        <v>345885</v>
      </c>
    </row>
    <row r="640" spans="1:17" hidden="1">
      <c r="A640" s="25" t="s">
        <v>5440</v>
      </c>
      <c r="B640" s="13" t="s">
        <v>906</v>
      </c>
      <c r="C640" s="14" t="s">
        <v>2169</v>
      </c>
      <c r="D640" s="14" t="s">
        <v>2117</v>
      </c>
      <c r="E640" s="14" t="s">
        <v>2121</v>
      </c>
      <c r="F640" s="14" t="s">
        <v>7299</v>
      </c>
      <c r="G640" s="207" t="s">
        <v>2107</v>
      </c>
      <c r="H640" s="16" t="s">
        <v>2722</v>
      </c>
      <c r="I640" s="236">
        <v>3737</v>
      </c>
      <c r="J640" s="237">
        <v>519</v>
      </c>
      <c r="K640" s="227">
        <v>24</v>
      </c>
      <c r="L640" s="116">
        <v>2553.0100000000002</v>
      </c>
      <c r="M640" s="12">
        <f t="shared" si="73"/>
        <v>6.4222638000000004E-3</v>
      </c>
      <c r="N640" s="12">
        <f t="shared" si="74"/>
        <v>1.3055784000000001E-3</v>
      </c>
      <c r="O640" s="17">
        <f t="shared" si="75"/>
        <v>1.4996780000000001E-4</v>
      </c>
      <c r="P640" s="95">
        <f t="shared" si="76"/>
        <v>179961</v>
      </c>
      <c r="Q640" s="102">
        <f>MIN(P640:P640)</f>
        <v>179961</v>
      </c>
    </row>
    <row r="641" spans="1:17" hidden="1">
      <c r="A641" s="25" t="s">
        <v>5441</v>
      </c>
      <c r="B641" s="13" t="s">
        <v>907</v>
      </c>
      <c r="C641" s="14" t="s">
        <v>2169</v>
      </c>
      <c r="D641" s="14" t="s">
        <v>2119</v>
      </c>
      <c r="E641" s="14" t="s">
        <v>2115</v>
      </c>
      <c r="F641" s="14" t="s">
        <v>7298</v>
      </c>
      <c r="G641" s="207" t="s">
        <v>2106</v>
      </c>
      <c r="H641" s="16" t="s">
        <v>2723</v>
      </c>
      <c r="I641" s="236">
        <v>13065</v>
      </c>
      <c r="J641" s="237">
        <v>1635</v>
      </c>
      <c r="K641" s="227">
        <v>36</v>
      </c>
      <c r="L641" s="116">
        <v>2353.64</v>
      </c>
      <c r="M641" s="12">
        <f t="shared" si="73"/>
        <v>2.7554534999999999E-3</v>
      </c>
      <c r="N641" s="12">
        <f t="shared" si="74"/>
        <v>1.9141271999999999E-3</v>
      </c>
      <c r="O641" s="17">
        <f t="shared" si="75"/>
        <v>2.1986989999999999E-4</v>
      </c>
      <c r="P641" s="95">
        <f t="shared" si="76"/>
        <v>263843</v>
      </c>
      <c r="Q641" s="102">
        <f>MIN(P641:P641)</f>
        <v>263843</v>
      </c>
    </row>
    <row r="642" spans="1:17" hidden="1">
      <c r="A642" s="25" t="s">
        <v>5442</v>
      </c>
      <c r="B642" s="13" t="s">
        <v>908</v>
      </c>
      <c r="C642" s="14" t="s">
        <v>2169</v>
      </c>
      <c r="D642" s="14" t="s">
        <v>2119</v>
      </c>
      <c r="E642" s="14" t="s">
        <v>2114</v>
      </c>
      <c r="F642" s="14" t="s">
        <v>7299</v>
      </c>
      <c r="G642" s="207" t="s">
        <v>2107</v>
      </c>
      <c r="H642" s="16" t="s">
        <v>2724</v>
      </c>
      <c r="I642" s="236">
        <v>3629</v>
      </c>
      <c r="J642" s="237">
        <v>490</v>
      </c>
      <c r="K642" s="227">
        <v>22</v>
      </c>
      <c r="L642" s="116">
        <v>2351.5100000000002</v>
      </c>
      <c r="M642" s="12">
        <f t="shared" si="73"/>
        <v>6.0622760999999997E-3</v>
      </c>
      <c r="N642" s="12">
        <f t="shared" si="74"/>
        <v>1.2632373000000001E-3</v>
      </c>
      <c r="O642" s="17">
        <f t="shared" si="75"/>
        <v>1.451042E-4</v>
      </c>
      <c r="P642" s="95">
        <f t="shared" si="76"/>
        <v>174125</v>
      </c>
      <c r="Q642" s="102">
        <f>MIN(P642:P642)</f>
        <v>174125</v>
      </c>
    </row>
    <row r="643" spans="1:17" hidden="1">
      <c r="A643" s="25" t="s">
        <v>5443</v>
      </c>
      <c r="B643" s="13" t="s">
        <v>909</v>
      </c>
      <c r="C643" s="14" t="s">
        <v>2169</v>
      </c>
      <c r="D643" s="14" t="s">
        <v>2119</v>
      </c>
      <c r="E643" s="14" t="s">
        <v>2117</v>
      </c>
      <c r="F643" s="14" t="s">
        <v>7299</v>
      </c>
      <c r="G643" s="207" t="s">
        <v>2107</v>
      </c>
      <c r="H643" s="16" t="s">
        <v>2725</v>
      </c>
      <c r="I643" s="236">
        <v>4251</v>
      </c>
      <c r="J643" s="237">
        <v>566</v>
      </c>
      <c r="K643" s="227">
        <v>25</v>
      </c>
      <c r="L643" s="116">
        <v>1496.38</v>
      </c>
      <c r="M643" s="12">
        <f t="shared" si="73"/>
        <v>5.8809691000000002E-3</v>
      </c>
      <c r="N643" s="12">
        <f t="shared" si="74"/>
        <v>2.2244539999999998E-3</v>
      </c>
      <c r="O643" s="17">
        <f t="shared" si="75"/>
        <v>2.5551620000000003E-4</v>
      </c>
      <c r="P643" s="95">
        <f t="shared" si="76"/>
        <v>306619</v>
      </c>
      <c r="Q643" s="102">
        <f>MIN(P643:P643)</f>
        <v>306619</v>
      </c>
    </row>
    <row r="644" spans="1:17" s="71" customFormat="1" hidden="1">
      <c r="A644" s="72" t="s">
        <v>5444</v>
      </c>
      <c r="B644" s="73" t="s">
        <v>910</v>
      </c>
      <c r="C644" s="74" t="s">
        <v>2169</v>
      </c>
      <c r="D644" s="74" t="s">
        <v>2119</v>
      </c>
      <c r="E644" s="14" t="s">
        <v>2119</v>
      </c>
      <c r="F644" s="14">
        <v>3</v>
      </c>
      <c r="G644" s="207" t="s">
        <v>2108</v>
      </c>
      <c r="H644" s="75" t="s">
        <v>2726</v>
      </c>
      <c r="I644" s="236">
        <v>5298</v>
      </c>
      <c r="J644" s="237">
        <v>656</v>
      </c>
      <c r="K644" s="227">
        <v>37</v>
      </c>
      <c r="L644" s="116">
        <v>1318.12</v>
      </c>
      <c r="M644" s="69">
        <f t="shared" si="73"/>
        <v>6.9837674000000002E-3</v>
      </c>
      <c r="N644" s="69">
        <f t="shared" si="74"/>
        <v>3.4756709E-3</v>
      </c>
      <c r="O644" s="70">
        <f t="shared" si="75"/>
        <v>3.9923969999999999E-4</v>
      </c>
      <c r="P644" s="95">
        <f t="shared" si="76"/>
        <v>479087</v>
      </c>
      <c r="Q644" s="102">
        <f>MIN(P644:P644)</f>
        <v>479087</v>
      </c>
    </row>
    <row r="645" spans="1:17" hidden="1">
      <c r="A645" s="25" t="s">
        <v>5445</v>
      </c>
      <c r="B645" s="13" t="s">
        <v>911</v>
      </c>
      <c r="C645" s="14" t="s">
        <v>2169</v>
      </c>
      <c r="D645" s="14" t="s">
        <v>2119</v>
      </c>
      <c r="E645" s="14" t="s">
        <v>2121</v>
      </c>
      <c r="F645" s="14" t="s">
        <v>7299</v>
      </c>
      <c r="G645" s="207" t="s">
        <v>2107</v>
      </c>
      <c r="H645" s="16" t="s">
        <v>2723</v>
      </c>
      <c r="I645" s="236">
        <v>8184</v>
      </c>
      <c r="J645" s="237">
        <v>1099</v>
      </c>
      <c r="K645" s="227">
        <v>17</v>
      </c>
      <c r="L645" s="116">
        <v>2505.19</v>
      </c>
      <c r="M645" s="12">
        <f t="shared" si="73"/>
        <v>2.0772237999999998E-3</v>
      </c>
      <c r="N645" s="12">
        <f t="shared" si="74"/>
        <v>9.1125579999999998E-4</v>
      </c>
      <c r="O645" s="17">
        <f t="shared" si="75"/>
        <v>1.046731E-4</v>
      </c>
      <c r="P645" s="95">
        <f t="shared" si="76"/>
        <v>125607</v>
      </c>
      <c r="Q645" s="102">
        <f>MIN(P645:P645)</f>
        <v>125607</v>
      </c>
    </row>
    <row r="646" spans="1:17" hidden="1">
      <c r="A646" s="25" t="s">
        <v>5446</v>
      </c>
      <c r="B646" s="13" t="s">
        <v>912</v>
      </c>
      <c r="C646" s="14" t="s">
        <v>2169</v>
      </c>
      <c r="D646" s="14" t="s">
        <v>2119</v>
      </c>
      <c r="E646" s="14" t="s">
        <v>2123</v>
      </c>
      <c r="F646" s="14" t="s">
        <v>7300</v>
      </c>
      <c r="G646" s="207" t="s">
        <v>2108</v>
      </c>
      <c r="H646" s="16" t="s">
        <v>2727</v>
      </c>
      <c r="I646" s="236">
        <v>5576</v>
      </c>
      <c r="J646" s="237">
        <v>716</v>
      </c>
      <c r="K646" s="227">
        <v>19</v>
      </c>
      <c r="L646" s="116">
        <v>2588.85</v>
      </c>
      <c r="M646" s="12">
        <f t="shared" si="73"/>
        <v>3.4074604999999999E-3</v>
      </c>
      <c r="N646" s="12">
        <f t="shared" si="74"/>
        <v>9.4240359999999996E-4</v>
      </c>
      <c r="O646" s="17">
        <f t="shared" si="75"/>
        <v>1.08251E-4</v>
      </c>
      <c r="P646" s="95">
        <f t="shared" si="76"/>
        <v>129901</v>
      </c>
      <c r="Q646" s="102">
        <f>MIN(P646:P646)</f>
        <v>129901</v>
      </c>
    </row>
    <row r="647" spans="1:17" hidden="1">
      <c r="A647" s="25" t="s">
        <v>5447</v>
      </c>
      <c r="B647" s="13" t="s">
        <v>913</v>
      </c>
      <c r="C647" s="14" t="s">
        <v>2169</v>
      </c>
      <c r="D647" s="14" t="s">
        <v>2119</v>
      </c>
      <c r="E647" s="14" t="s">
        <v>2130</v>
      </c>
      <c r="F647" s="14" t="s">
        <v>7299</v>
      </c>
      <c r="G647" s="207" t="s">
        <v>2107</v>
      </c>
      <c r="H647" s="16" t="s">
        <v>2728</v>
      </c>
      <c r="I647" s="236">
        <v>3640</v>
      </c>
      <c r="J647" s="237">
        <v>475</v>
      </c>
      <c r="K647" s="227">
        <v>14</v>
      </c>
      <c r="L647" s="116">
        <v>1310.28</v>
      </c>
      <c r="M647" s="12">
        <f t="shared" si="73"/>
        <v>3.8461538E-3</v>
      </c>
      <c r="N647" s="12">
        <f t="shared" si="74"/>
        <v>1.3942996999999999E-3</v>
      </c>
      <c r="O647" s="17">
        <f t="shared" si="75"/>
        <v>1.6015889999999999E-4</v>
      </c>
      <c r="P647" s="95">
        <f t="shared" si="76"/>
        <v>192190</v>
      </c>
      <c r="Q647" s="102">
        <f>MIN(P647:P647)</f>
        <v>192190</v>
      </c>
    </row>
    <row r="648" spans="1:17" hidden="1">
      <c r="A648" s="25" t="s">
        <v>5448</v>
      </c>
      <c r="B648" s="13" t="s">
        <v>914</v>
      </c>
      <c r="C648" s="14" t="s">
        <v>2169</v>
      </c>
      <c r="D648" s="14" t="s">
        <v>2119</v>
      </c>
      <c r="E648" s="14" t="s">
        <v>2154</v>
      </c>
      <c r="F648" s="14" t="s">
        <v>7299</v>
      </c>
      <c r="G648" s="207" t="s">
        <v>2107</v>
      </c>
      <c r="H648" s="16" t="s">
        <v>2729</v>
      </c>
      <c r="I648" s="236">
        <v>3023</v>
      </c>
      <c r="J648" s="237">
        <v>370</v>
      </c>
      <c r="K648" s="227">
        <v>4</v>
      </c>
      <c r="L648" s="116">
        <v>1612.86</v>
      </c>
      <c r="M648" s="12">
        <f t="shared" si="73"/>
        <v>1.3231887999999999E-3</v>
      </c>
      <c r="N648" s="12">
        <f t="shared" si="74"/>
        <v>3.0354759999999997E-4</v>
      </c>
      <c r="O648" s="17">
        <f t="shared" si="75"/>
        <v>3.4867499999999998E-5</v>
      </c>
      <c r="P648" s="95">
        <f t="shared" si="76"/>
        <v>41841</v>
      </c>
      <c r="Q648" s="102">
        <f>MIN(P648:P648)</f>
        <v>41841</v>
      </c>
    </row>
    <row r="649" spans="1:17" hidden="1">
      <c r="A649" s="25" t="s">
        <v>5449</v>
      </c>
      <c r="B649" s="13" t="s">
        <v>915</v>
      </c>
      <c r="C649" s="14" t="s">
        <v>2169</v>
      </c>
      <c r="D649" s="14" t="s">
        <v>2121</v>
      </c>
      <c r="E649" s="14" t="s">
        <v>2115</v>
      </c>
      <c r="F649" s="14" t="s">
        <v>7298</v>
      </c>
      <c r="G649" s="207" t="s">
        <v>2106</v>
      </c>
      <c r="H649" s="16" t="s">
        <v>2730</v>
      </c>
      <c r="I649" s="236">
        <v>25972</v>
      </c>
      <c r="J649" s="237">
        <v>3322</v>
      </c>
      <c r="K649" s="227">
        <v>65</v>
      </c>
      <c r="L649" s="116">
        <v>2882.06</v>
      </c>
      <c r="M649" s="12">
        <f t="shared" ref="M649:M680" si="77" xml:space="preserve"> ROUNDDOWN(K649/I649,10)</f>
        <v>2.5026952000000002E-3</v>
      </c>
      <c r="N649" s="12">
        <f t="shared" ref="N649:N680" si="78">ROUNDDOWN(J649*M649/L649,10)</f>
        <v>2.8847259999999998E-3</v>
      </c>
      <c r="O649" s="17">
        <f t="shared" ref="O649:O680" si="79">ROUNDDOWN(N649/$N$2500,10)</f>
        <v>3.313597E-4</v>
      </c>
      <c r="P649" s="95">
        <f t="shared" si="76"/>
        <v>397631</v>
      </c>
      <c r="Q649" s="102">
        <f>MIN(P649:P649)</f>
        <v>397631</v>
      </c>
    </row>
    <row r="650" spans="1:17" hidden="1">
      <c r="A650" s="25" t="s">
        <v>5450</v>
      </c>
      <c r="B650" s="13" t="s">
        <v>916</v>
      </c>
      <c r="C650" s="14" t="s">
        <v>2169</v>
      </c>
      <c r="D650" s="14" t="s">
        <v>2121</v>
      </c>
      <c r="E650" s="14" t="s">
        <v>2114</v>
      </c>
      <c r="F650" s="14" t="s">
        <v>7299</v>
      </c>
      <c r="G650" s="207" t="s">
        <v>2107</v>
      </c>
      <c r="H650" s="16" t="s">
        <v>2731</v>
      </c>
      <c r="I650" s="236">
        <v>5009</v>
      </c>
      <c r="J650" s="237">
        <v>623</v>
      </c>
      <c r="K650" s="227">
        <v>18</v>
      </c>
      <c r="L650" s="116">
        <v>1449.73</v>
      </c>
      <c r="M650" s="12">
        <f t="shared" si="77"/>
        <v>3.5935315999999998E-3</v>
      </c>
      <c r="N650" s="12">
        <f t="shared" si="78"/>
        <v>1.5442669E-3</v>
      </c>
      <c r="O650" s="17">
        <f t="shared" si="79"/>
        <v>1.773852E-4</v>
      </c>
      <c r="P650" s="95">
        <f t="shared" si="76"/>
        <v>212862</v>
      </c>
      <c r="Q650" s="102">
        <f>MIN(P650:P650)</f>
        <v>212862</v>
      </c>
    </row>
    <row r="651" spans="1:17" hidden="1">
      <c r="A651" s="25" t="s">
        <v>5451</v>
      </c>
      <c r="B651" s="13" t="s">
        <v>917</v>
      </c>
      <c r="C651" s="14" t="s">
        <v>2169</v>
      </c>
      <c r="D651" s="14" t="s">
        <v>2121</v>
      </c>
      <c r="E651" s="14" t="s">
        <v>2117</v>
      </c>
      <c r="F651" s="14" t="s">
        <v>7299</v>
      </c>
      <c r="G651" s="207" t="s">
        <v>2107</v>
      </c>
      <c r="H651" s="16" t="s">
        <v>2732</v>
      </c>
      <c r="I651" s="236">
        <v>2887</v>
      </c>
      <c r="J651" s="237">
        <v>367</v>
      </c>
      <c r="K651" s="227">
        <v>5</v>
      </c>
      <c r="L651" s="116">
        <v>1409.07</v>
      </c>
      <c r="M651" s="12">
        <f t="shared" si="77"/>
        <v>1.7319016000000001E-3</v>
      </c>
      <c r="N651" s="12">
        <f t="shared" si="78"/>
        <v>4.5108319999999998E-4</v>
      </c>
      <c r="O651" s="17">
        <f t="shared" si="79"/>
        <v>5.1814499999999997E-5</v>
      </c>
      <c r="P651" s="95">
        <f t="shared" si="76"/>
        <v>62177</v>
      </c>
      <c r="Q651" s="102">
        <f>MIN(P651:P651)</f>
        <v>62177</v>
      </c>
    </row>
    <row r="652" spans="1:17" hidden="1">
      <c r="A652" s="25" t="s">
        <v>5452</v>
      </c>
      <c r="B652" s="13" t="s">
        <v>918</v>
      </c>
      <c r="C652" s="14" t="s">
        <v>2169</v>
      </c>
      <c r="D652" s="14" t="s">
        <v>2121</v>
      </c>
      <c r="E652" s="14" t="s">
        <v>2119</v>
      </c>
      <c r="F652" s="14" t="s">
        <v>7299</v>
      </c>
      <c r="G652" s="207" t="s">
        <v>2107</v>
      </c>
      <c r="H652" s="16" t="s">
        <v>2733</v>
      </c>
      <c r="I652" s="236">
        <v>4524</v>
      </c>
      <c r="J652" s="237">
        <v>688</v>
      </c>
      <c r="K652" s="227">
        <v>6</v>
      </c>
      <c r="L652" s="116">
        <v>1501.69</v>
      </c>
      <c r="M652" s="12">
        <f t="shared" si="77"/>
        <v>1.3262599000000001E-3</v>
      </c>
      <c r="N652" s="12">
        <f t="shared" si="78"/>
        <v>6.0762659999999999E-4</v>
      </c>
      <c r="O652" s="17">
        <f t="shared" si="79"/>
        <v>6.9796199999999994E-5</v>
      </c>
      <c r="P652" s="95">
        <f t="shared" si="76"/>
        <v>83755</v>
      </c>
      <c r="Q652" s="102">
        <f>MIN(P652:P652)</f>
        <v>83755</v>
      </c>
    </row>
    <row r="653" spans="1:17" hidden="1">
      <c r="A653" s="25" t="s">
        <v>5453</v>
      </c>
      <c r="B653" s="13" t="s">
        <v>919</v>
      </c>
      <c r="C653" s="14" t="s">
        <v>2169</v>
      </c>
      <c r="D653" s="14" t="s">
        <v>2121</v>
      </c>
      <c r="E653" s="14" t="s">
        <v>2121</v>
      </c>
      <c r="F653" s="14">
        <v>3</v>
      </c>
      <c r="G653" s="207" t="s">
        <v>2108</v>
      </c>
      <c r="H653" s="16" t="s">
        <v>2734</v>
      </c>
      <c r="I653" s="236">
        <v>3074</v>
      </c>
      <c r="J653" s="237">
        <v>434</v>
      </c>
      <c r="K653" s="227">
        <v>3</v>
      </c>
      <c r="L653" s="116">
        <v>1456.05</v>
      </c>
      <c r="M653" s="12">
        <f t="shared" si="77"/>
        <v>9.7592709999999995E-4</v>
      </c>
      <c r="N653" s="12">
        <f t="shared" si="78"/>
        <v>2.9089129999999998E-4</v>
      </c>
      <c r="O653" s="17">
        <f t="shared" si="79"/>
        <v>3.3413800000000002E-5</v>
      </c>
      <c r="P653" s="95">
        <f t="shared" si="76"/>
        <v>40096</v>
      </c>
      <c r="Q653" s="102">
        <f>MIN(P653:P653)</f>
        <v>40096</v>
      </c>
    </row>
    <row r="654" spans="1:17" hidden="1">
      <c r="A654" s="25" t="s">
        <v>5454</v>
      </c>
      <c r="B654" s="13" t="s">
        <v>920</v>
      </c>
      <c r="C654" s="14" t="s">
        <v>2169</v>
      </c>
      <c r="D654" s="14" t="s">
        <v>2121</v>
      </c>
      <c r="E654" s="14" t="s">
        <v>2123</v>
      </c>
      <c r="F654" s="14" t="s">
        <v>7299</v>
      </c>
      <c r="G654" s="207" t="s">
        <v>2107</v>
      </c>
      <c r="H654" s="16" t="s">
        <v>2735</v>
      </c>
      <c r="I654" s="236">
        <v>3981</v>
      </c>
      <c r="J654" s="237">
        <v>555</v>
      </c>
      <c r="K654" s="227">
        <v>8</v>
      </c>
      <c r="L654" s="116">
        <v>1358.37</v>
      </c>
      <c r="M654" s="12">
        <f t="shared" si="77"/>
        <v>2.0095452999999998E-3</v>
      </c>
      <c r="N654" s="12">
        <f t="shared" si="78"/>
        <v>8.2105579999999995E-4</v>
      </c>
      <c r="O654" s="17">
        <f t="shared" si="79"/>
        <v>9.4312099999999994E-5</v>
      </c>
      <c r="P654" s="95">
        <f t="shared" si="76"/>
        <v>113174</v>
      </c>
      <c r="Q654" s="102">
        <f>MIN(P654:P654)</f>
        <v>113174</v>
      </c>
    </row>
    <row r="655" spans="1:17" hidden="1">
      <c r="A655" s="25" t="s">
        <v>5455</v>
      </c>
      <c r="B655" s="13" t="s">
        <v>921</v>
      </c>
      <c r="C655" s="14" t="s">
        <v>2169</v>
      </c>
      <c r="D655" s="14" t="s">
        <v>2121</v>
      </c>
      <c r="E655" s="14" t="s">
        <v>2130</v>
      </c>
      <c r="F655" s="14" t="s">
        <v>7299</v>
      </c>
      <c r="G655" s="207" t="s">
        <v>2107</v>
      </c>
      <c r="H655" s="16" t="s">
        <v>2730</v>
      </c>
      <c r="I655" s="236">
        <v>7730</v>
      </c>
      <c r="J655" s="237">
        <v>1205</v>
      </c>
      <c r="K655" s="227">
        <v>11</v>
      </c>
      <c r="L655" s="116">
        <v>2009.69</v>
      </c>
      <c r="M655" s="12">
        <f t="shared" si="77"/>
        <v>1.4230270999999999E-3</v>
      </c>
      <c r="N655" s="12">
        <f t="shared" si="78"/>
        <v>8.5323980000000005E-4</v>
      </c>
      <c r="O655" s="17">
        <f t="shared" si="79"/>
        <v>9.8009000000000003E-5</v>
      </c>
      <c r="P655" s="95">
        <f t="shared" si="76"/>
        <v>117610</v>
      </c>
      <c r="Q655" s="102">
        <f>MIN(P655:P655)</f>
        <v>117610</v>
      </c>
    </row>
    <row r="656" spans="1:17" hidden="1">
      <c r="A656" s="25" t="s">
        <v>5456</v>
      </c>
      <c r="B656" s="13" t="s">
        <v>922</v>
      </c>
      <c r="C656" s="14" t="s">
        <v>2169</v>
      </c>
      <c r="D656" s="14" t="s">
        <v>2121</v>
      </c>
      <c r="E656" s="14" t="s">
        <v>2154</v>
      </c>
      <c r="F656" s="14" t="s">
        <v>7299</v>
      </c>
      <c r="G656" s="207" t="s">
        <v>2107</v>
      </c>
      <c r="H656" s="16" t="s">
        <v>2736</v>
      </c>
      <c r="I656" s="236">
        <v>6423</v>
      </c>
      <c r="J656" s="237">
        <v>947</v>
      </c>
      <c r="K656" s="227">
        <v>6</v>
      </c>
      <c r="L656" s="116">
        <v>2065.81</v>
      </c>
      <c r="M656" s="12">
        <f t="shared" si="77"/>
        <v>9.3414289999999998E-4</v>
      </c>
      <c r="N656" s="12">
        <f t="shared" si="78"/>
        <v>4.2822580000000002E-4</v>
      </c>
      <c r="O656" s="17">
        <f t="shared" si="79"/>
        <v>4.9188999999999999E-5</v>
      </c>
      <c r="P656" s="95">
        <f t="shared" si="76"/>
        <v>59026</v>
      </c>
      <c r="Q656" s="102">
        <f>MIN(P656:P656)</f>
        <v>59026</v>
      </c>
    </row>
    <row r="657" spans="1:17" hidden="1">
      <c r="A657" s="25" t="s">
        <v>5457</v>
      </c>
      <c r="B657" s="13" t="s">
        <v>923</v>
      </c>
      <c r="C657" s="14" t="s">
        <v>2169</v>
      </c>
      <c r="D657" s="14" t="s">
        <v>2121</v>
      </c>
      <c r="E657" s="14" t="s">
        <v>2156</v>
      </c>
      <c r="F657" s="14" t="s">
        <v>7299</v>
      </c>
      <c r="G657" s="207" t="s">
        <v>2107</v>
      </c>
      <c r="H657" s="16" t="s">
        <v>2737</v>
      </c>
      <c r="I657" s="236">
        <v>9220</v>
      </c>
      <c r="J657" s="237">
        <v>1357</v>
      </c>
      <c r="K657" s="228">
        <v>2</v>
      </c>
      <c r="L657" s="116">
        <v>1863.19</v>
      </c>
      <c r="M657" s="12">
        <f t="shared" si="77"/>
        <v>2.1691970000000001E-4</v>
      </c>
      <c r="N657" s="12">
        <f t="shared" si="78"/>
        <v>1.5798710000000001E-4</v>
      </c>
      <c r="O657" s="17">
        <f t="shared" si="79"/>
        <v>1.8147399999999998E-5</v>
      </c>
      <c r="P657" s="95">
        <f t="shared" si="76"/>
        <v>21776</v>
      </c>
      <c r="Q657" s="102">
        <f>MIN(P657:P657)</f>
        <v>21776</v>
      </c>
    </row>
    <row r="658" spans="1:17" hidden="1">
      <c r="A658" s="25" t="s">
        <v>5458</v>
      </c>
      <c r="B658" s="13" t="s">
        <v>924</v>
      </c>
      <c r="C658" s="14" t="s">
        <v>2169</v>
      </c>
      <c r="D658" s="14" t="s">
        <v>2121</v>
      </c>
      <c r="E658" s="14" t="s">
        <v>2169</v>
      </c>
      <c r="F658" s="14" t="s">
        <v>7299</v>
      </c>
      <c r="G658" s="207" t="s">
        <v>2107</v>
      </c>
      <c r="H658" s="16" t="s">
        <v>2738</v>
      </c>
      <c r="I658" s="236">
        <v>5189</v>
      </c>
      <c r="J658" s="237">
        <v>832</v>
      </c>
      <c r="K658" s="227">
        <v>8</v>
      </c>
      <c r="L658" s="116">
        <v>1532.64</v>
      </c>
      <c r="M658" s="12">
        <f t="shared" si="77"/>
        <v>1.5417228E-3</v>
      </c>
      <c r="N658" s="12">
        <f t="shared" si="78"/>
        <v>8.3693060000000004E-4</v>
      </c>
      <c r="O658" s="17">
        <f t="shared" si="79"/>
        <v>9.6135600000000002E-5</v>
      </c>
      <c r="P658" s="95">
        <f t="shared" si="76"/>
        <v>115362</v>
      </c>
      <c r="Q658" s="102">
        <f>MIN(P658:P658)</f>
        <v>115362</v>
      </c>
    </row>
    <row r="659" spans="1:17" hidden="1">
      <c r="A659" s="25" t="s">
        <v>5459</v>
      </c>
      <c r="B659" s="13" t="s">
        <v>925</v>
      </c>
      <c r="C659" s="14" t="s">
        <v>2169</v>
      </c>
      <c r="D659" s="14" t="s">
        <v>2123</v>
      </c>
      <c r="E659" s="14" t="s">
        <v>2114</v>
      </c>
      <c r="F659" s="14" t="s">
        <v>7299</v>
      </c>
      <c r="G659" s="207" t="s">
        <v>2107</v>
      </c>
      <c r="H659" s="16" t="s">
        <v>2739</v>
      </c>
      <c r="I659" s="236">
        <v>14752</v>
      </c>
      <c r="J659" s="237">
        <v>2262</v>
      </c>
      <c r="K659" s="227">
        <v>6</v>
      </c>
      <c r="L659" s="116">
        <v>2707.83</v>
      </c>
      <c r="M659" s="12">
        <f t="shared" si="77"/>
        <v>4.0672450000000003E-4</v>
      </c>
      <c r="N659" s="12">
        <f t="shared" si="78"/>
        <v>3.397594E-4</v>
      </c>
      <c r="O659" s="17">
        <f t="shared" si="79"/>
        <v>3.9027099999999998E-5</v>
      </c>
      <c r="P659" s="95">
        <f t="shared" si="76"/>
        <v>46832</v>
      </c>
      <c r="Q659" s="102">
        <f>MIN(P659:P659)</f>
        <v>46832</v>
      </c>
    </row>
    <row r="660" spans="1:17" hidden="1">
      <c r="A660" s="25" t="s">
        <v>5460</v>
      </c>
      <c r="B660" s="13" t="s">
        <v>926</v>
      </c>
      <c r="C660" s="14" t="s">
        <v>2169</v>
      </c>
      <c r="D660" s="14" t="s">
        <v>2123</v>
      </c>
      <c r="E660" s="14" t="s">
        <v>2117</v>
      </c>
      <c r="F660" s="14" t="s">
        <v>7299</v>
      </c>
      <c r="G660" s="207" t="s">
        <v>2107</v>
      </c>
      <c r="H660" s="16" t="s">
        <v>2740</v>
      </c>
      <c r="I660" s="236">
        <v>7285</v>
      </c>
      <c r="J660" s="237">
        <v>1186</v>
      </c>
      <c r="K660" s="227">
        <v>5</v>
      </c>
      <c r="L660" s="116">
        <v>2944.05</v>
      </c>
      <c r="M660" s="12">
        <f t="shared" si="77"/>
        <v>6.8634169999999995E-4</v>
      </c>
      <c r="N660" s="12">
        <f t="shared" si="78"/>
        <v>2.7649020000000002E-4</v>
      </c>
      <c r="O660" s="17">
        <f t="shared" si="79"/>
        <v>3.17595E-5</v>
      </c>
      <c r="P660" s="95">
        <f t="shared" si="76"/>
        <v>38111</v>
      </c>
      <c r="Q660" s="102">
        <f>MIN(P660:P660)</f>
        <v>38111</v>
      </c>
    </row>
    <row r="661" spans="1:17" hidden="1">
      <c r="A661" s="25" t="s">
        <v>5461</v>
      </c>
      <c r="B661" s="13" t="s">
        <v>927</v>
      </c>
      <c r="C661" s="14" t="s">
        <v>2169</v>
      </c>
      <c r="D661" s="14" t="s">
        <v>2123</v>
      </c>
      <c r="E661" s="14" t="s">
        <v>2130</v>
      </c>
      <c r="F661" s="14" t="s">
        <v>7300</v>
      </c>
      <c r="G661" s="207" t="s">
        <v>2108</v>
      </c>
      <c r="H661" s="16" t="s">
        <v>2741</v>
      </c>
      <c r="I661" s="236">
        <v>22799</v>
      </c>
      <c r="J661" s="237">
        <v>3209</v>
      </c>
      <c r="K661" s="227">
        <v>23</v>
      </c>
      <c r="L661" s="116">
        <v>3078.79</v>
      </c>
      <c r="M661" s="12">
        <f t="shared" si="77"/>
        <v>1.0088161000000001E-3</v>
      </c>
      <c r="N661" s="12">
        <f t="shared" si="78"/>
        <v>1.0514814999999999E-3</v>
      </c>
      <c r="O661" s="17">
        <f t="shared" si="79"/>
        <v>1.2078040000000001E-4</v>
      </c>
      <c r="P661" s="95">
        <f t="shared" si="76"/>
        <v>144936</v>
      </c>
      <c r="Q661" s="102">
        <f>MIN(P661:P661)</f>
        <v>144936</v>
      </c>
    </row>
    <row r="662" spans="1:17" hidden="1">
      <c r="A662" s="25" t="s">
        <v>5462</v>
      </c>
      <c r="B662" s="13" t="s">
        <v>928</v>
      </c>
      <c r="C662" s="14" t="s">
        <v>2169</v>
      </c>
      <c r="D662" s="14" t="s">
        <v>2123</v>
      </c>
      <c r="E662" s="14" t="s">
        <v>2154</v>
      </c>
      <c r="F662" s="14" t="s">
        <v>7299</v>
      </c>
      <c r="G662" s="207" t="s">
        <v>2107</v>
      </c>
      <c r="H662" s="16" t="s">
        <v>2742</v>
      </c>
      <c r="I662" s="236">
        <v>5710</v>
      </c>
      <c r="J662" s="237">
        <v>956</v>
      </c>
      <c r="K662" s="227">
        <v>6</v>
      </c>
      <c r="L662" s="116">
        <v>5329.53</v>
      </c>
      <c r="M662" s="12">
        <f t="shared" si="77"/>
        <v>1.050788E-3</v>
      </c>
      <c r="N662" s="12">
        <f t="shared" si="78"/>
        <v>1.8848810000000001E-4</v>
      </c>
      <c r="O662" s="17">
        <f t="shared" si="79"/>
        <v>2.1651E-5</v>
      </c>
      <c r="P662" s="95">
        <f t="shared" si="76"/>
        <v>25981</v>
      </c>
      <c r="Q662" s="102">
        <f>MIN(P662:P662)</f>
        <v>25981</v>
      </c>
    </row>
    <row r="663" spans="1:17" hidden="1">
      <c r="A663" s="25" t="s">
        <v>5463</v>
      </c>
      <c r="B663" s="13" t="s">
        <v>929</v>
      </c>
      <c r="C663" s="14" t="s">
        <v>2169</v>
      </c>
      <c r="D663" s="14" t="s">
        <v>2123</v>
      </c>
      <c r="E663" s="14" t="s">
        <v>2169</v>
      </c>
      <c r="F663" s="14" t="s">
        <v>7300</v>
      </c>
      <c r="G663" s="207" t="s">
        <v>2108</v>
      </c>
      <c r="H663" s="16" t="s">
        <v>2743</v>
      </c>
      <c r="I663" s="236">
        <v>11347</v>
      </c>
      <c r="J663" s="237">
        <v>1864</v>
      </c>
      <c r="K663" s="227">
        <v>4</v>
      </c>
      <c r="L663" s="116">
        <v>5310.3</v>
      </c>
      <c r="M663" s="12">
        <f t="shared" si="77"/>
        <v>3.5251599999999998E-4</v>
      </c>
      <c r="N663" s="12">
        <f t="shared" si="78"/>
        <v>1.2373869999999999E-4</v>
      </c>
      <c r="O663" s="17">
        <f t="shared" si="79"/>
        <v>1.42134E-5</v>
      </c>
      <c r="P663" s="95">
        <f t="shared" si="76"/>
        <v>17056</v>
      </c>
      <c r="Q663" s="102">
        <f>MIN(P663:P663)</f>
        <v>17056</v>
      </c>
    </row>
    <row r="664" spans="1:17" hidden="1">
      <c r="A664" s="25" t="s">
        <v>5464</v>
      </c>
      <c r="B664" s="13" t="s">
        <v>930</v>
      </c>
      <c r="C664" s="14" t="s">
        <v>2169</v>
      </c>
      <c r="D664" s="14" t="s">
        <v>2123</v>
      </c>
      <c r="E664" s="14" t="s">
        <v>2171</v>
      </c>
      <c r="F664" s="14" t="s">
        <v>7300</v>
      </c>
      <c r="G664" s="207" t="s">
        <v>2108</v>
      </c>
      <c r="H664" s="16" t="s">
        <v>2744</v>
      </c>
      <c r="I664" s="236">
        <v>12813</v>
      </c>
      <c r="J664" s="237">
        <v>1868</v>
      </c>
      <c r="K664" s="227">
        <v>14</v>
      </c>
      <c r="L664" s="116">
        <v>3154.7</v>
      </c>
      <c r="M664" s="12">
        <f t="shared" si="77"/>
        <v>1.0926402E-3</v>
      </c>
      <c r="N664" s="12">
        <f t="shared" si="78"/>
        <v>6.4698760000000001E-4</v>
      </c>
      <c r="O664" s="17">
        <f t="shared" si="79"/>
        <v>7.4317499999999994E-5</v>
      </c>
      <c r="P664" s="95">
        <f t="shared" si="76"/>
        <v>89181</v>
      </c>
      <c r="Q664" s="102">
        <f>MIN(P664:P664)</f>
        <v>89181</v>
      </c>
    </row>
    <row r="665" spans="1:17" hidden="1">
      <c r="A665" s="25" t="s">
        <v>5465</v>
      </c>
      <c r="B665" s="13" t="s">
        <v>931</v>
      </c>
      <c r="C665" s="14" t="s">
        <v>2169</v>
      </c>
      <c r="D665" s="14" t="s">
        <v>2130</v>
      </c>
      <c r="E665" s="14" t="s">
        <v>2115</v>
      </c>
      <c r="F665" s="14">
        <v>3</v>
      </c>
      <c r="G665" s="207" t="s">
        <v>2108</v>
      </c>
      <c r="H665" s="16" t="s">
        <v>2745</v>
      </c>
      <c r="I665" s="236">
        <v>5498</v>
      </c>
      <c r="J665" s="237">
        <v>797</v>
      </c>
      <c r="K665" s="227">
        <v>30</v>
      </c>
      <c r="L665" s="116">
        <v>1069.01</v>
      </c>
      <c r="M665" s="12">
        <f t="shared" si="77"/>
        <v>5.4565296000000001E-3</v>
      </c>
      <c r="N665" s="12">
        <f t="shared" si="78"/>
        <v>4.0681134999999997E-3</v>
      </c>
      <c r="O665" s="17">
        <f t="shared" si="79"/>
        <v>4.672918E-4</v>
      </c>
      <c r="P665" s="95">
        <f t="shared" si="76"/>
        <v>560750</v>
      </c>
      <c r="Q665" s="102">
        <f>MIN(P665:P665)</f>
        <v>560750</v>
      </c>
    </row>
    <row r="666" spans="1:17" hidden="1">
      <c r="A666" s="25" t="s">
        <v>5466</v>
      </c>
      <c r="B666" s="13" t="s">
        <v>932</v>
      </c>
      <c r="C666" s="14" t="s">
        <v>2169</v>
      </c>
      <c r="D666" s="14" t="s">
        <v>2130</v>
      </c>
      <c r="E666" s="14" t="s">
        <v>2114</v>
      </c>
      <c r="F666" s="14" t="s">
        <v>7300</v>
      </c>
      <c r="G666" s="207" t="s">
        <v>2108</v>
      </c>
      <c r="H666" s="16" t="s">
        <v>2746</v>
      </c>
      <c r="I666" s="236">
        <v>9789</v>
      </c>
      <c r="J666" s="237">
        <v>1321</v>
      </c>
      <c r="K666" s="227">
        <v>37</v>
      </c>
      <c r="L666" s="116">
        <v>1416.61</v>
      </c>
      <c r="M666" s="12">
        <f t="shared" si="77"/>
        <v>3.7797527000000002E-3</v>
      </c>
      <c r="N666" s="12">
        <f t="shared" si="78"/>
        <v>3.5246492E-3</v>
      </c>
      <c r="O666" s="17">
        <f t="shared" si="79"/>
        <v>4.0486569999999999E-4</v>
      </c>
      <c r="P666" s="95">
        <f t="shared" si="76"/>
        <v>485838</v>
      </c>
      <c r="Q666" s="102">
        <f>MIN(P666:P666)</f>
        <v>485838</v>
      </c>
    </row>
    <row r="667" spans="1:17" hidden="1">
      <c r="A667" s="25" t="s">
        <v>5467</v>
      </c>
      <c r="B667" s="13" t="s">
        <v>933</v>
      </c>
      <c r="C667" s="14" t="s">
        <v>2169</v>
      </c>
      <c r="D667" s="14" t="s">
        <v>2130</v>
      </c>
      <c r="E667" s="14" t="s">
        <v>2117</v>
      </c>
      <c r="F667" s="14" t="s">
        <v>7299</v>
      </c>
      <c r="G667" s="207" t="s">
        <v>2107</v>
      </c>
      <c r="H667" s="16" t="s">
        <v>2747</v>
      </c>
      <c r="I667" s="236">
        <v>4723</v>
      </c>
      <c r="J667" s="237">
        <v>742</v>
      </c>
      <c r="K667" s="227">
        <v>5</v>
      </c>
      <c r="L667" s="116">
        <v>1735.97</v>
      </c>
      <c r="M667" s="12">
        <f t="shared" si="77"/>
        <v>1.0586491000000001E-3</v>
      </c>
      <c r="N667" s="12">
        <f t="shared" si="78"/>
        <v>4.5249489999999999E-4</v>
      </c>
      <c r="O667" s="17">
        <f t="shared" si="79"/>
        <v>5.19767E-5</v>
      </c>
      <c r="P667" s="95">
        <f t="shared" si="76"/>
        <v>62372</v>
      </c>
      <c r="Q667" s="102">
        <f>MIN(P667:P667)</f>
        <v>62372</v>
      </c>
    </row>
    <row r="668" spans="1:17" hidden="1">
      <c r="A668" s="25" t="s">
        <v>5468</v>
      </c>
      <c r="B668" s="13" t="s">
        <v>934</v>
      </c>
      <c r="C668" s="14" t="s">
        <v>2169</v>
      </c>
      <c r="D668" s="14" t="s">
        <v>2130</v>
      </c>
      <c r="E668" s="14" t="s">
        <v>2119</v>
      </c>
      <c r="F668" s="14" t="s">
        <v>7300</v>
      </c>
      <c r="G668" s="207" t="s">
        <v>2108</v>
      </c>
      <c r="H668" s="16" t="s">
        <v>2748</v>
      </c>
      <c r="I668" s="236">
        <v>31676</v>
      </c>
      <c r="J668" s="237">
        <v>4600</v>
      </c>
      <c r="K668" s="227">
        <v>49</v>
      </c>
      <c r="L668" s="116">
        <v>2319.9299999999998</v>
      </c>
      <c r="M668" s="12">
        <f t="shared" si="77"/>
        <v>1.5469124E-3</v>
      </c>
      <c r="N668" s="12">
        <f t="shared" si="78"/>
        <v>3.0672464000000002E-3</v>
      </c>
      <c r="O668" s="17">
        <f t="shared" si="79"/>
        <v>3.5232530000000001E-4</v>
      </c>
      <c r="P668" s="95">
        <f t="shared" si="76"/>
        <v>422790</v>
      </c>
      <c r="Q668" s="102">
        <f>MIN(P668:P668)</f>
        <v>422790</v>
      </c>
    </row>
    <row r="669" spans="1:17" hidden="1">
      <c r="A669" s="25" t="s">
        <v>5469</v>
      </c>
      <c r="B669" s="13" t="s">
        <v>935</v>
      </c>
      <c r="C669" s="14" t="s">
        <v>2169</v>
      </c>
      <c r="D669" s="14" t="s">
        <v>2130</v>
      </c>
      <c r="E669" s="14" t="s">
        <v>2121</v>
      </c>
      <c r="F669" s="14" t="s">
        <v>7299</v>
      </c>
      <c r="G669" s="207" t="s">
        <v>2107</v>
      </c>
      <c r="H669" s="16" t="s">
        <v>2749</v>
      </c>
      <c r="I669" s="236">
        <v>4181</v>
      </c>
      <c r="J669" s="237">
        <v>667</v>
      </c>
      <c r="K669" s="227">
        <v>39</v>
      </c>
      <c r="L669" s="116">
        <v>1487.05</v>
      </c>
      <c r="M669" s="12">
        <f t="shared" si="77"/>
        <v>9.3279118999999994E-3</v>
      </c>
      <c r="N669" s="12">
        <f t="shared" si="78"/>
        <v>4.1839327000000003E-3</v>
      </c>
      <c r="O669" s="17">
        <f t="shared" si="79"/>
        <v>4.8059559999999999E-4</v>
      </c>
      <c r="P669" s="95">
        <f t="shared" si="76"/>
        <v>576714</v>
      </c>
      <c r="Q669" s="102">
        <f>MIN(P669:P669)</f>
        <v>576714</v>
      </c>
    </row>
    <row r="670" spans="1:17" hidden="1">
      <c r="A670" s="25" t="s">
        <v>5470</v>
      </c>
      <c r="B670" s="13" t="s">
        <v>936</v>
      </c>
      <c r="C670" s="14" t="s">
        <v>2169</v>
      </c>
      <c r="D670" s="14" t="s">
        <v>2130</v>
      </c>
      <c r="E670" s="14" t="s">
        <v>2123</v>
      </c>
      <c r="F670" s="14" t="s">
        <v>7299</v>
      </c>
      <c r="G670" s="207" t="s">
        <v>2107</v>
      </c>
      <c r="H670" s="16" t="s">
        <v>2750</v>
      </c>
      <c r="I670" s="236">
        <v>2897</v>
      </c>
      <c r="J670" s="237">
        <v>412</v>
      </c>
      <c r="K670" s="227">
        <v>16</v>
      </c>
      <c r="L670" s="116">
        <v>1205.9000000000001</v>
      </c>
      <c r="M670" s="12">
        <f t="shared" si="77"/>
        <v>5.5229546999999999E-3</v>
      </c>
      <c r="N670" s="12">
        <f t="shared" si="78"/>
        <v>1.886937E-3</v>
      </c>
      <c r="O670" s="17">
        <f t="shared" si="79"/>
        <v>2.167467E-4</v>
      </c>
      <c r="P670" s="95">
        <f t="shared" si="76"/>
        <v>260096</v>
      </c>
      <c r="Q670" s="102">
        <f>MIN(P670:P670)</f>
        <v>260096</v>
      </c>
    </row>
    <row r="671" spans="1:17" hidden="1">
      <c r="A671" s="25" t="s">
        <v>5471</v>
      </c>
      <c r="B671" s="13" t="s">
        <v>937</v>
      </c>
      <c r="C671" s="14" t="s">
        <v>2169</v>
      </c>
      <c r="D671" s="14" t="s">
        <v>2130</v>
      </c>
      <c r="E671" s="14" t="s">
        <v>2130</v>
      </c>
      <c r="F671" s="14" t="s">
        <v>7299</v>
      </c>
      <c r="G671" s="207" t="s">
        <v>2107</v>
      </c>
      <c r="H671" s="16" t="s">
        <v>2751</v>
      </c>
      <c r="I671" s="236">
        <v>7468</v>
      </c>
      <c r="J671" s="237">
        <v>1275</v>
      </c>
      <c r="K671" s="227">
        <v>26</v>
      </c>
      <c r="L671" s="116">
        <v>2325.2600000000002</v>
      </c>
      <c r="M671" s="12">
        <f t="shared" si="77"/>
        <v>3.4815211E-3</v>
      </c>
      <c r="N671" s="12">
        <f t="shared" si="78"/>
        <v>1.9090076999999999E-3</v>
      </c>
      <c r="O671" s="17">
        <f t="shared" si="79"/>
        <v>2.192819E-4</v>
      </c>
      <c r="P671" s="95">
        <f t="shared" si="76"/>
        <v>263138</v>
      </c>
      <c r="Q671" s="102">
        <f>MIN(P671:P671)</f>
        <v>263138</v>
      </c>
    </row>
    <row r="672" spans="1:17" hidden="1">
      <c r="A672" s="25" t="s">
        <v>5472</v>
      </c>
      <c r="B672" s="13" t="s">
        <v>938</v>
      </c>
      <c r="C672" s="14" t="s">
        <v>2169</v>
      </c>
      <c r="D672" s="14" t="s">
        <v>2130</v>
      </c>
      <c r="E672" s="14" t="s">
        <v>2154</v>
      </c>
      <c r="F672" s="14">
        <v>3</v>
      </c>
      <c r="G672" s="207" t="s">
        <v>2108</v>
      </c>
      <c r="H672" s="16" t="s">
        <v>2752</v>
      </c>
      <c r="I672" s="236">
        <v>5544</v>
      </c>
      <c r="J672" s="237">
        <v>753</v>
      </c>
      <c r="K672" s="227">
        <v>50</v>
      </c>
      <c r="L672" s="116">
        <v>1234.71</v>
      </c>
      <c r="M672" s="12">
        <f t="shared" si="77"/>
        <v>9.0187589999999995E-3</v>
      </c>
      <c r="N672" s="12">
        <f t="shared" si="78"/>
        <v>5.5001785999999999E-3</v>
      </c>
      <c r="O672" s="17">
        <f t="shared" si="79"/>
        <v>6.3178880000000005E-4</v>
      </c>
      <c r="P672" s="95">
        <f t="shared" si="76"/>
        <v>758146</v>
      </c>
      <c r="Q672" s="102">
        <f>MIN(P672:P672)</f>
        <v>758146</v>
      </c>
    </row>
    <row r="673" spans="1:17" hidden="1">
      <c r="A673" s="25" t="s">
        <v>5473</v>
      </c>
      <c r="B673" s="13" t="s">
        <v>939</v>
      </c>
      <c r="C673" s="14" t="s">
        <v>2169</v>
      </c>
      <c r="D673" s="14" t="s">
        <v>2154</v>
      </c>
      <c r="E673" s="14" t="s">
        <v>2115</v>
      </c>
      <c r="F673" s="14" t="s">
        <v>7298</v>
      </c>
      <c r="G673" s="207" t="s">
        <v>2106</v>
      </c>
      <c r="H673" s="16" t="s">
        <v>2753</v>
      </c>
      <c r="I673" s="236">
        <v>19231</v>
      </c>
      <c r="J673" s="237">
        <v>2698</v>
      </c>
      <c r="K673" s="227">
        <v>2</v>
      </c>
      <c r="L673" s="116">
        <v>2821.87</v>
      </c>
      <c r="M673" s="12">
        <f t="shared" si="77"/>
        <v>1.039987E-4</v>
      </c>
      <c r="N673" s="12">
        <f t="shared" si="78"/>
        <v>9.9433500000000003E-5</v>
      </c>
      <c r="O673" s="17">
        <f t="shared" si="79"/>
        <v>1.1421599999999999E-5</v>
      </c>
      <c r="P673" s="95">
        <f t="shared" si="76"/>
        <v>13705</v>
      </c>
      <c r="Q673" s="102">
        <f>MIN(P673:P673)</f>
        <v>13705</v>
      </c>
    </row>
    <row r="674" spans="1:17" hidden="1">
      <c r="A674" s="25" t="s">
        <v>5474</v>
      </c>
      <c r="B674" s="13" t="s">
        <v>940</v>
      </c>
      <c r="C674" s="14" t="s">
        <v>2169</v>
      </c>
      <c r="D674" s="14" t="s">
        <v>2154</v>
      </c>
      <c r="E674" s="14" t="s">
        <v>2114</v>
      </c>
      <c r="F674" s="14" t="s">
        <v>7298</v>
      </c>
      <c r="G674" s="207" t="s">
        <v>2106</v>
      </c>
      <c r="H674" s="16" t="s">
        <v>2754</v>
      </c>
      <c r="I674" s="236">
        <v>60598</v>
      </c>
      <c r="J674" s="237">
        <v>6893</v>
      </c>
      <c r="K674" s="227">
        <v>78</v>
      </c>
      <c r="L674" s="116">
        <v>2378.2199999999998</v>
      </c>
      <c r="M674" s="12">
        <f t="shared" si="77"/>
        <v>1.2871711E-3</v>
      </c>
      <c r="N674" s="12">
        <f t="shared" si="78"/>
        <v>3.7307188999999999E-3</v>
      </c>
      <c r="O674" s="17">
        <f t="shared" si="79"/>
        <v>4.2853630000000003E-4</v>
      </c>
      <c r="P674" s="95">
        <f t="shared" si="76"/>
        <v>514243</v>
      </c>
      <c r="Q674" s="102">
        <f>MIN(P674:P674)</f>
        <v>514243</v>
      </c>
    </row>
    <row r="675" spans="1:17" hidden="1">
      <c r="A675" s="25" t="s">
        <v>5475</v>
      </c>
      <c r="B675" s="13" t="s">
        <v>941</v>
      </c>
      <c r="C675" s="14" t="s">
        <v>2169</v>
      </c>
      <c r="D675" s="14" t="s">
        <v>2154</v>
      </c>
      <c r="E675" s="14" t="s">
        <v>2117</v>
      </c>
      <c r="F675" s="14" t="s">
        <v>7299</v>
      </c>
      <c r="G675" s="207" t="s">
        <v>2107</v>
      </c>
      <c r="H675" s="16" t="s">
        <v>2755</v>
      </c>
      <c r="I675" s="236">
        <v>4969</v>
      </c>
      <c r="J675" s="237">
        <v>766</v>
      </c>
      <c r="K675" s="227">
        <v>18</v>
      </c>
      <c r="L675" s="116">
        <v>2084.65</v>
      </c>
      <c r="M675" s="12">
        <f t="shared" si="77"/>
        <v>3.6224591999999998E-3</v>
      </c>
      <c r="N675" s="12">
        <f t="shared" si="78"/>
        <v>1.3310645E-3</v>
      </c>
      <c r="O675" s="17">
        <f t="shared" si="79"/>
        <v>1.528953E-4</v>
      </c>
      <c r="P675" s="95">
        <f t="shared" si="76"/>
        <v>183474</v>
      </c>
      <c r="Q675" s="102">
        <f>MIN(P675:P675)</f>
        <v>183474</v>
      </c>
    </row>
    <row r="676" spans="1:17" hidden="1">
      <c r="A676" s="25" t="s">
        <v>5476</v>
      </c>
      <c r="B676" s="13" t="s">
        <v>942</v>
      </c>
      <c r="C676" s="14" t="s">
        <v>2169</v>
      </c>
      <c r="D676" s="14" t="s">
        <v>2154</v>
      </c>
      <c r="E676" s="14" t="s">
        <v>2119</v>
      </c>
      <c r="F676" s="14" t="s">
        <v>7299</v>
      </c>
      <c r="G676" s="207" t="s">
        <v>2107</v>
      </c>
      <c r="H676" s="16" t="s">
        <v>2756</v>
      </c>
      <c r="I676" s="236">
        <v>8121</v>
      </c>
      <c r="J676" s="237">
        <v>1193</v>
      </c>
      <c r="K676" s="227">
        <v>10</v>
      </c>
      <c r="L676" s="116">
        <v>2699.77</v>
      </c>
      <c r="M676" s="12">
        <f t="shared" si="77"/>
        <v>1.2313754E-3</v>
      </c>
      <c r="N676" s="12">
        <f t="shared" si="78"/>
        <v>5.4413179999999995E-4</v>
      </c>
      <c r="O676" s="17">
        <f t="shared" si="79"/>
        <v>6.25027E-5</v>
      </c>
      <c r="P676" s="95">
        <f t="shared" si="76"/>
        <v>75003</v>
      </c>
      <c r="Q676" s="102">
        <f>MIN(P676:P676)</f>
        <v>75003</v>
      </c>
    </row>
    <row r="677" spans="1:17" hidden="1">
      <c r="A677" s="25" t="s">
        <v>5477</v>
      </c>
      <c r="B677" s="13" t="s">
        <v>943</v>
      </c>
      <c r="C677" s="14" t="s">
        <v>2169</v>
      </c>
      <c r="D677" s="14" t="s">
        <v>2154</v>
      </c>
      <c r="E677" s="14" t="s">
        <v>2121</v>
      </c>
      <c r="F677" s="14" t="s">
        <v>7299</v>
      </c>
      <c r="G677" s="207" t="s">
        <v>2107</v>
      </c>
      <c r="H677" s="16" t="s">
        <v>2757</v>
      </c>
      <c r="I677" s="236">
        <v>7665</v>
      </c>
      <c r="J677" s="237">
        <v>1141</v>
      </c>
      <c r="K677" s="227">
        <v>2</v>
      </c>
      <c r="L677" s="116">
        <v>4075.34</v>
      </c>
      <c r="M677" s="12">
        <f t="shared" si="77"/>
        <v>2.6092619999999999E-4</v>
      </c>
      <c r="N677" s="12">
        <f t="shared" si="78"/>
        <v>7.3053199999999994E-5</v>
      </c>
      <c r="O677" s="17">
        <f t="shared" si="79"/>
        <v>8.3913000000000004E-6</v>
      </c>
      <c r="P677" s="95">
        <f t="shared" si="76"/>
        <v>10069</v>
      </c>
      <c r="Q677" s="102">
        <f>MIN(P677:P677)</f>
        <v>10069</v>
      </c>
    </row>
    <row r="678" spans="1:17" hidden="1">
      <c r="A678" s="25" t="s">
        <v>5478</v>
      </c>
      <c r="B678" s="13" t="s">
        <v>944</v>
      </c>
      <c r="C678" s="14" t="s">
        <v>2169</v>
      </c>
      <c r="D678" s="14" t="s">
        <v>2154</v>
      </c>
      <c r="E678" s="14" t="s">
        <v>2123</v>
      </c>
      <c r="F678" s="14" t="s">
        <v>7300</v>
      </c>
      <c r="G678" s="207" t="s">
        <v>2108</v>
      </c>
      <c r="H678" s="16" t="s">
        <v>2758</v>
      </c>
      <c r="I678" s="236">
        <v>9482</v>
      </c>
      <c r="J678" s="237">
        <v>1450</v>
      </c>
      <c r="K678" s="227">
        <v>18</v>
      </c>
      <c r="L678" s="116">
        <v>2418.77</v>
      </c>
      <c r="M678" s="12">
        <f t="shared" si="77"/>
        <v>1.8983336000000001E-3</v>
      </c>
      <c r="N678" s="12">
        <f t="shared" si="78"/>
        <v>1.1380095999999999E-3</v>
      </c>
      <c r="O678" s="17">
        <f t="shared" si="79"/>
        <v>1.307197E-4</v>
      </c>
      <c r="P678" s="95">
        <f t="shared" si="76"/>
        <v>156863</v>
      </c>
      <c r="Q678" s="102">
        <f>MIN(P678:P678)</f>
        <v>156863</v>
      </c>
    </row>
    <row r="679" spans="1:17" hidden="1">
      <c r="A679" s="25" t="s">
        <v>5479</v>
      </c>
      <c r="B679" s="13" t="s">
        <v>945</v>
      </c>
      <c r="C679" s="14" t="s">
        <v>2169</v>
      </c>
      <c r="D679" s="14" t="s">
        <v>2154</v>
      </c>
      <c r="E679" s="14" t="s">
        <v>2130</v>
      </c>
      <c r="F679" s="14" t="s">
        <v>7299</v>
      </c>
      <c r="G679" s="207" t="s">
        <v>2107</v>
      </c>
      <c r="H679" s="16" t="s">
        <v>2754</v>
      </c>
      <c r="I679" s="236">
        <v>9000</v>
      </c>
      <c r="J679" s="237">
        <v>1703</v>
      </c>
      <c r="K679" s="227">
        <v>1</v>
      </c>
      <c r="L679" s="116">
        <v>3755.05</v>
      </c>
      <c r="M679" s="12">
        <f t="shared" si="77"/>
        <v>1.1111109999999999E-4</v>
      </c>
      <c r="N679" s="12">
        <f t="shared" si="78"/>
        <v>5.03913E-5</v>
      </c>
      <c r="O679" s="17">
        <f t="shared" si="79"/>
        <v>5.7881999999999999E-6</v>
      </c>
      <c r="P679" s="95">
        <f t="shared" si="76"/>
        <v>6945</v>
      </c>
      <c r="Q679" s="102">
        <f>MIN(P679:P679)</f>
        <v>6945</v>
      </c>
    </row>
    <row r="680" spans="1:17" hidden="1">
      <c r="A680" s="25" t="s">
        <v>5480</v>
      </c>
      <c r="B680" s="13" t="s">
        <v>946</v>
      </c>
      <c r="C680" s="14" t="s">
        <v>2169</v>
      </c>
      <c r="D680" s="14" t="s">
        <v>2156</v>
      </c>
      <c r="E680" s="14" t="s">
        <v>2115</v>
      </c>
      <c r="F680" s="14" t="s">
        <v>7300</v>
      </c>
      <c r="G680" s="207" t="s">
        <v>2108</v>
      </c>
      <c r="H680" s="16" t="s">
        <v>2759</v>
      </c>
      <c r="I680" s="236">
        <v>11475</v>
      </c>
      <c r="J680" s="237">
        <v>1576</v>
      </c>
      <c r="K680" s="227">
        <v>70</v>
      </c>
      <c r="L680" s="116">
        <v>4080.45</v>
      </c>
      <c r="M680" s="12">
        <f t="shared" si="77"/>
        <v>6.1002178000000001E-3</v>
      </c>
      <c r="N680" s="12">
        <f t="shared" si="78"/>
        <v>2.3560986999999999E-3</v>
      </c>
      <c r="O680" s="17">
        <f t="shared" si="79"/>
        <v>2.7063789999999999E-4</v>
      </c>
      <c r="P680" s="95">
        <f t="shared" si="76"/>
        <v>324765</v>
      </c>
      <c r="Q680" s="102">
        <f>MIN(P680:P680)</f>
        <v>324765</v>
      </c>
    </row>
    <row r="681" spans="1:17" hidden="1">
      <c r="A681" s="25" t="s">
        <v>5481</v>
      </c>
      <c r="B681" s="13" t="s">
        <v>947</v>
      </c>
      <c r="C681" s="14" t="s">
        <v>2169</v>
      </c>
      <c r="D681" s="14" t="s">
        <v>2156</v>
      </c>
      <c r="E681" s="14" t="s">
        <v>2114</v>
      </c>
      <c r="F681" s="14" t="s">
        <v>7299</v>
      </c>
      <c r="G681" s="207" t="s">
        <v>2107</v>
      </c>
      <c r="H681" s="16" t="s">
        <v>2760</v>
      </c>
      <c r="I681" s="236">
        <v>3772</v>
      </c>
      <c r="J681" s="237">
        <v>450</v>
      </c>
      <c r="K681" s="227">
        <v>23</v>
      </c>
      <c r="L681" s="116">
        <v>1911.85</v>
      </c>
      <c r="M681" s="12">
        <f t="shared" ref="M681:M712" si="80" xml:space="preserve"> ROUNDDOWN(K681/I681,10)</f>
        <v>6.0975609E-3</v>
      </c>
      <c r="N681" s="12">
        <f t="shared" ref="N681:N712" si="81">ROUNDDOWN(J681*M681/L681,10)</f>
        <v>1.4352079000000001E-3</v>
      </c>
      <c r="O681" s="17">
        <f t="shared" ref="O681:O712" si="82">ROUNDDOWN(N681/$N$2500,10)</f>
        <v>1.6485790000000001E-4</v>
      </c>
      <c r="P681" s="95">
        <f t="shared" si="76"/>
        <v>197829</v>
      </c>
      <c r="Q681" s="102">
        <f>MIN(P681:P681)</f>
        <v>197829</v>
      </c>
    </row>
    <row r="682" spans="1:17" hidden="1">
      <c r="A682" s="25" t="s">
        <v>5482</v>
      </c>
      <c r="B682" s="13" t="s">
        <v>948</v>
      </c>
      <c r="C682" s="14" t="s">
        <v>2169</v>
      </c>
      <c r="D682" s="14" t="s">
        <v>2156</v>
      </c>
      <c r="E682" s="14" t="s">
        <v>2117</v>
      </c>
      <c r="F682" s="14" t="s">
        <v>7299</v>
      </c>
      <c r="G682" s="207" t="s">
        <v>2107</v>
      </c>
      <c r="H682" s="16" t="s">
        <v>2761</v>
      </c>
      <c r="I682" s="236">
        <v>4332</v>
      </c>
      <c r="J682" s="237">
        <v>539</v>
      </c>
      <c r="K682" s="227">
        <v>6</v>
      </c>
      <c r="L682" s="116">
        <v>1524.64</v>
      </c>
      <c r="M682" s="12">
        <f t="shared" si="80"/>
        <v>1.3850415E-3</v>
      </c>
      <c r="N682" s="12">
        <f t="shared" si="81"/>
        <v>4.8964820000000004E-4</v>
      </c>
      <c r="O682" s="17">
        <f t="shared" si="82"/>
        <v>5.62444E-5</v>
      </c>
      <c r="P682" s="95">
        <f t="shared" ref="P682:P745" si="83">ROUNDDOWN(1200000000*O682,0)</f>
        <v>67493</v>
      </c>
      <c r="Q682" s="102">
        <f>MIN(P682:P682)</f>
        <v>67493</v>
      </c>
    </row>
    <row r="683" spans="1:17" hidden="1">
      <c r="A683" s="25" t="s">
        <v>5483</v>
      </c>
      <c r="B683" s="13" t="s">
        <v>949</v>
      </c>
      <c r="C683" s="14" t="s">
        <v>2169</v>
      </c>
      <c r="D683" s="14" t="s">
        <v>2156</v>
      </c>
      <c r="E683" s="14" t="s">
        <v>2119</v>
      </c>
      <c r="F683" s="14" t="s">
        <v>7300</v>
      </c>
      <c r="G683" s="207" t="s">
        <v>2108</v>
      </c>
      <c r="H683" s="16" t="s">
        <v>2762</v>
      </c>
      <c r="I683" s="236">
        <v>11080</v>
      </c>
      <c r="J683" s="237">
        <v>1521</v>
      </c>
      <c r="K683" s="227">
        <v>9</v>
      </c>
      <c r="L683" s="116">
        <v>2160.81</v>
      </c>
      <c r="M683" s="12">
        <f t="shared" si="80"/>
        <v>8.1227429999999998E-4</v>
      </c>
      <c r="N683" s="12">
        <f t="shared" si="81"/>
        <v>5.7176199999999996E-4</v>
      </c>
      <c r="O683" s="17">
        <f t="shared" si="82"/>
        <v>6.5676499999999994E-5</v>
      </c>
      <c r="P683" s="95">
        <f t="shared" si="83"/>
        <v>78811</v>
      </c>
      <c r="Q683" s="102">
        <f>MIN(P683:P683)</f>
        <v>78811</v>
      </c>
    </row>
    <row r="684" spans="1:17" hidden="1">
      <c r="A684" s="25" t="s">
        <v>5484</v>
      </c>
      <c r="B684" s="13" t="s">
        <v>950</v>
      </c>
      <c r="C684" s="14" t="s">
        <v>2169</v>
      </c>
      <c r="D684" s="14" t="s">
        <v>2156</v>
      </c>
      <c r="E684" s="14" t="s">
        <v>2121</v>
      </c>
      <c r="F684" s="14" t="s">
        <v>7299</v>
      </c>
      <c r="G684" s="207" t="s">
        <v>2107</v>
      </c>
      <c r="H684" s="16" t="s">
        <v>2763</v>
      </c>
      <c r="I684" s="236">
        <v>4919</v>
      </c>
      <c r="J684" s="237">
        <v>712</v>
      </c>
      <c r="K684" s="227">
        <v>18</v>
      </c>
      <c r="L684" s="116">
        <v>8408.8799999999992</v>
      </c>
      <c r="M684" s="12">
        <f t="shared" si="80"/>
        <v>3.6592803000000001E-3</v>
      </c>
      <c r="N684" s="12">
        <f t="shared" si="81"/>
        <v>3.0983999999999997E-4</v>
      </c>
      <c r="O684" s="17">
        <f t="shared" si="82"/>
        <v>3.5590299999999997E-5</v>
      </c>
      <c r="P684" s="95">
        <f t="shared" si="83"/>
        <v>42708</v>
      </c>
      <c r="Q684" s="102">
        <f>MIN(P684:P684)</f>
        <v>42708</v>
      </c>
    </row>
    <row r="685" spans="1:17" hidden="1">
      <c r="A685" s="25" t="s">
        <v>5485</v>
      </c>
      <c r="B685" s="13" t="s">
        <v>951</v>
      </c>
      <c r="C685" s="14" t="s">
        <v>2169</v>
      </c>
      <c r="D685" s="14" t="s">
        <v>2156</v>
      </c>
      <c r="E685" s="14" t="s">
        <v>2123</v>
      </c>
      <c r="F685" s="14" t="s">
        <v>7299</v>
      </c>
      <c r="G685" s="207" t="s">
        <v>2107</v>
      </c>
      <c r="H685" s="16" t="s">
        <v>2764</v>
      </c>
      <c r="I685" s="236">
        <v>4439</v>
      </c>
      <c r="J685" s="237">
        <v>634</v>
      </c>
      <c r="K685" s="227">
        <v>17</v>
      </c>
      <c r="L685" s="116">
        <v>1713.81</v>
      </c>
      <c r="M685" s="12">
        <f t="shared" si="80"/>
        <v>3.8296913000000002E-3</v>
      </c>
      <c r="N685" s="12">
        <f t="shared" si="81"/>
        <v>1.4167406000000001E-3</v>
      </c>
      <c r="O685" s="17">
        <f t="shared" si="82"/>
        <v>1.6273669999999999E-4</v>
      </c>
      <c r="P685" s="95">
        <f t="shared" si="83"/>
        <v>195284</v>
      </c>
      <c r="Q685" s="102">
        <f>MIN(P685:P685)</f>
        <v>195284</v>
      </c>
    </row>
    <row r="686" spans="1:17" hidden="1">
      <c r="A686" s="25" t="s">
        <v>5486</v>
      </c>
      <c r="B686" s="13" t="s">
        <v>952</v>
      </c>
      <c r="C686" s="14" t="s">
        <v>2169</v>
      </c>
      <c r="D686" s="14" t="s">
        <v>2156</v>
      </c>
      <c r="E686" s="14" t="s">
        <v>2130</v>
      </c>
      <c r="F686" s="14" t="s">
        <v>7299</v>
      </c>
      <c r="G686" s="207" t="s">
        <v>2107</v>
      </c>
      <c r="H686" s="16" t="s">
        <v>2765</v>
      </c>
      <c r="I686" s="236">
        <v>4161</v>
      </c>
      <c r="J686" s="237">
        <v>521</v>
      </c>
      <c r="K686" s="227">
        <v>18</v>
      </c>
      <c r="L686" s="116">
        <v>1326.96</v>
      </c>
      <c r="M686" s="12">
        <f t="shared" si="80"/>
        <v>4.3258832000000001E-3</v>
      </c>
      <c r="N686" s="12">
        <f t="shared" si="81"/>
        <v>1.6984573999999999E-3</v>
      </c>
      <c r="O686" s="17">
        <f t="shared" si="82"/>
        <v>1.950966E-4</v>
      </c>
      <c r="P686" s="95">
        <f t="shared" si="83"/>
        <v>234115</v>
      </c>
      <c r="Q686" s="102">
        <f>MIN(P686:P686)</f>
        <v>234115</v>
      </c>
    </row>
    <row r="687" spans="1:17" hidden="1">
      <c r="A687" s="25" t="s">
        <v>5487</v>
      </c>
      <c r="B687" s="13" t="s">
        <v>953</v>
      </c>
      <c r="C687" s="14" t="s">
        <v>2169</v>
      </c>
      <c r="D687" s="14" t="s">
        <v>2156</v>
      </c>
      <c r="E687" s="14" t="s">
        <v>2154</v>
      </c>
      <c r="F687" s="14" t="s">
        <v>7299</v>
      </c>
      <c r="G687" s="207" t="s">
        <v>2107</v>
      </c>
      <c r="H687" s="16" t="s">
        <v>2766</v>
      </c>
      <c r="I687" s="236">
        <v>4397</v>
      </c>
      <c r="J687" s="237">
        <v>614</v>
      </c>
      <c r="K687" s="227">
        <v>7</v>
      </c>
      <c r="L687" s="116">
        <v>11465.48</v>
      </c>
      <c r="M687" s="12">
        <f t="shared" si="80"/>
        <v>1.5919945E-3</v>
      </c>
      <c r="N687" s="12">
        <f t="shared" si="81"/>
        <v>8.5254500000000002E-5</v>
      </c>
      <c r="O687" s="17">
        <f t="shared" si="82"/>
        <v>9.7929000000000007E-6</v>
      </c>
      <c r="P687" s="95">
        <f t="shared" si="83"/>
        <v>11751</v>
      </c>
      <c r="Q687" s="102">
        <f>MIN(P687:P687)</f>
        <v>11751</v>
      </c>
    </row>
    <row r="688" spans="1:17" hidden="1">
      <c r="A688" s="25" t="s">
        <v>5488</v>
      </c>
      <c r="B688" s="13" t="s">
        <v>954</v>
      </c>
      <c r="C688" s="14" t="s">
        <v>2169</v>
      </c>
      <c r="D688" s="14" t="s">
        <v>2169</v>
      </c>
      <c r="E688" s="14" t="s">
        <v>2115</v>
      </c>
      <c r="F688" s="14" t="s">
        <v>7299</v>
      </c>
      <c r="G688" s="207" t="s">
        <v>2107</v>
      </c>
      <c r="H688" s="16" t="s">
        <v>2445</v>
      </c>
      <c r="I688" s="236">
        <v>4244</v>
      </c>
      <c r="J688" s="237">
        <v>578</v>
      </c>
      <c r="K688" s="227">
        <v>28</v>
      </c>
      <c r="L688" s="116">
        <v>1106.43</v>
      </c>
      <c r="M688" s="12">
        <f t="shared" si="80"/>
        <v>6.5975494000000004E-3</v>
      </c>
      <c r="N688" s="12">
        <f t="shared" si="81"/>
        <v>3.4465655000000001E-3</v>
      </c>
      <c r="O688" s="17">
        <f t="shared" si="82"/>
        <v>3.9589650000000003E-4</v>
      </c>
      <c r="P688" s="95">
        <f t="shared" si="83"/>
        <v>475075</v>
      </c>
      <c r="Q688" s="102">
        <f>MIN(P688:P688)</f>
        <v>475075</v>
      </c>
    </row>
    <row r="689" spans="1:17" hidden="1">
      <c r="A689" s="25" t="s">
        <v>5489</v>
      </c>
      <c r="B689" s="13" t="s">
        <v>955</v>
      </c>
      <c r="C689" s="14" t="s">
        <v>2169</v>
      </c>
      <c r="D689" s="14" t="s">
        <v>2169</v>
      </c>
      <c r="E689" s="14" t="s">
        <v>2114</v>
      </c>
      <c r="F689" s="14" t="s">
        <v>7299</v>
      </c>
      <c r="G689" s="207" t="s">
        <v>2107</v>
      </c>
      <c r="H689" s="16" t="s">
        <v>2767</v>
      </c>
      <c r="I689" s="236">
        <v>4016</v>
      </c>
      <c r="J689" s="237">
        <v>609</v>
      </c>
      <c r="K689" s="227">
        <v>4</v>
      </c>
      <c r="L689" s="116">
        <v>1768.36</v>
      </c>
      <c r="M689" s="12">
        <f t="shared" si="80"/>
        <v>9.9601589999999992E-4</v>
      </c>
      <c r="N689" s="12">
        <f t="shared" si="81"/>
        <v>3.4301479999999999E-4</v>
      </c>
      <c r="O689" s="17">
        <f t="shared" si="82"/>
        <v>3.9400999999999998E-5</v>
      </c>
      <c r="P689" s="95">
        <f t="shared" si="83"/>
        <v>47281</v>
      </c>
      <c r="Q689" s="102">
        <f>MIN(P689:P689)</f>
        <v>47281</v>
      </c>
    </row>
    <row r="690" spans="1:17" hidden="1">
      <c r="A690" s="25" t="s">
        <v>5490</v>
      </c>
      <c r="B690" s="13" t="s">
        <v>956</v>
      </c>
      <c r="C690" s="14" t="s">
        <v>2169</v>
      </c>
      <c r="D690" s="14" t="s">
        <v>2169</v>
      </c>
      <c r="E690" s="14" t="s">
        <v>2117</v>
      </c>
      <c r="F690" s="14" t="s">
        <v>7299</v>
      </c>
      <c r="G690" s="207" t="s">
        <v>2107</v>
      </c>
      <c r="H690" s="16" t="s">
        <v>2768</v>
      </c>
      <c r="I690" s="236">
        <v>8205</v>
      </c>
      <c r="J690" s="237">
        <v>1208</v>
      </c>
      <c r="K690" s="227">
        <v>25</v>
      </c>
      <c r="L690" s="116">
        <v>1709.19</v>
      </c>
      <c r="M690" s="12">
        <f t="shared" si="80"/>
        <v>3.0469225999999999E-3</v>
      </c>
      <c r="N690" s="12">
        <f t="shared" si="81"/>
        <v>2.1534659000000001E-3</v>
      </c>
      <c r="O690" s="17">
        <f t="shared" si="82"/>
        <v>2.4736209999999997E-4</v>
      </c>
      <c r="P690" s="95">
        <f t="shared" si="83"/>
        <v>296834</v>
      </c>
      <c r="Q690" s="102">
        <f>MIN(P690:P690)</f>
        <v>296834</v>
      </c>
    </row>
    <row r="691" spans="1:17" hidden="1">
      <c r="A691" s="25" t="s">
        <v>5491</v>
      </c>
      <c r="B691" s="13" t="s">
        <v>957</v>
      </c>
      <c r="C691" s="14" t="s">
        <v>2169</v>
      </c>
      <c r="D691" s="14" t="s">
        <v>2169</v>
      </c>
      <c r="E691" s="14" t="s">
        <v>2119</v>
      </c>
      <c r="F691" s="14" t="s">
        <v>7299</v>
      </c>
      <c r="G691" s="207" t="s">
        <v>2107</v>
      </c>
      <c r="H691" s="16" t="s">
        <v>2769</v>
      </c>
      <c r="I691" s="236">
        <v>6056</v>
      </c>
      <c r="J691" s="237">
        <v>959</v>
      </c>
      <c r="K691" s="227">
        <v>35</v>
      </c>
      <c r="L691" s="116">
        <v>3616.97</v>
      </c>
      <c r="M691" s="12">
        <f t="shared" si="80"/>
        <v>5.7793923000000001E-3</v>
      </c>
      <c r="N691" s="12">
        <f t="shared" si="81"/>
        <v>1.5323425999999999E-3</v>
      </c>
      <c r="O691" s="17">
        <f t="shared" si="82"/>
        <v>1.760155E-4</v>
      </c>
      <c r="P691" s="95">
        <f t="shared" si="83"/>
        <v>211218</v>
      </c>
      <c r="Q691" s="102">
        <f>MIN(P691:P691)</f>
        <v>211218</v>
      </c>
    </row>
    <row r="692" spans="1:17" hidden="1">
      <c r="A692" s="25" t="s">
        <v>5492</v>
      </c>
      <c r="B692" s="13" t="s">
        <v>958</v>
      </c>
      <c r="C692" s="14" t="s">
        <v>2169</v>
      </c>
      <c r="D692" s="14" t="s">
        <v>2169</v>
      </c>
      <c r="E692" s="14" t="s">
        <v>2121</v>
      </c>
      <c r="F692" s="14" t="s">
        <v>7299</v>
      </c>
      <c r="G692" s="207" t="s">
        <v>2107</v>
      </c>
      <c r="H692" s="16" t="s">
        <v>2770</v>
      </c>
      <c r="I692" s="236">
        <v>3180</v>
      </c>
      <c r="J692" s="237">
        <v>429</v>
      </c>
      <c r="K692" s="227">
        <v>6</v>
      </c>
      <c r="L692" s="116">
        <v>1153.71</v>
      </c>
      <c r="M692" s="12">
        <f t="shared" si="80"/>
        <v>1.8867923999999999E-3</v>
      </c>
      <c r="N692" s="12">
        <f t="shared" si="81"/>
        <v>7.0159219999999997E-4</v>
      </c>
      <c r="O692" s="17">
        <f t="shared" si="82"/>
        <v>8.0589700000000005E-5</v>
      </c>
      <c r="P692" s="95">
        <f t="shared" si="83"/>
        <v>96707</v>
      </c>
      <c r="Q692" s="102">
        <f>MIN(P692:P692)</f>
        <v>96707</v>
      </c>
    </row>
    <row r="693" spans="1:17" hidden="1">
      <c r="A693" s="25" t="s">
        <v>5493</v>
      </c>
      <c r="B693" s="13" t="s">
        <v>959</v>
      </c>
      <c r="C693" s="14" t="s">
        <v>2169</v>
      </c>
      <c r="D693" s="14" t="s">
        <v>2169</v>
      </c>
      <c r="E693" s="14" t="s">
        <v>2123</v>
      </c>
      <c r="F693" s="14" t="s">
        <v>7299</v>
      </c>
      <c r="G693" s="207" t="s">
        <v>2107</v>
      </c>
      <c r="H693" s="16" t="s">
        <v>2771</v>
      </c>
      <c r="I693" s="236">
        <v>12562</v>
      </c>
      <c r="J693" s="237">
        <v>1920</v>
      </c>
      <c r="K693" s="227">
        <v>4</v>
      </c>
      <c r="L693" s="116">
        <v>2370.92</v>
      </c>
      <c r="M693" s="12">
        <f t="shared" si="80"/>
        <v>3.1842060000000002E-4</v>
      </c>
      <c r="N693" s="12">
        <f t="shared" si="81"/>
        <v>2.578608E-4</v>
      </c>
      <c r="O693" s="17">
        <f t="shared" si="82"/>
        <v>2.96196E-5</v>
      </c>
      <c r="P693" s="95">
        <f t="shared" si="83"/>
        <v>35543</v>
      </c>
      <c r="Q693" s="102">
        <f>MIN(P693:P693)</f>
        <v>35543</v>
      </c>
    </row>
    <row r="694" spans="1:17" hidden="1">
      <c r="A694" s="25" t="s">
        <v>5494</v>
      </c>
      <c r="B694" s="13" t="s">
        <v>960</v>
      </c>
      <c r="C694" s="14" t="s">
        <v>2169</v>
      </c>
      <c r="D694" s="14" t="s">
        <v>2169</v>
      </c>
      <c r="E694" s="14" t="s">
        <v>2130</v>
      </c>
      <c r="F694" s="14" t="s">
        <v>7299</v>
      </c>
      <c r="G694" s="207" t="s">
        <v>2107</v>
      </c>
      <c r="H694" s="16" t="s">
        <v>2772</v>
      </c>
      <c r="I694" s="236">
        <v>3330</v>
      </c>
      <c r="J694" s="237">
        <v>488</v>
      </c>
      <c r="K694" s="227">
        <v>21</v>
      </c>
      <c r="L694" s="116">
        <v>1148.02</v>
      </c>
      <c r="M694" s="12">
        <f t="shared" si="80"/>
        <v>6.3063062999999999E-3</v>
      </c>
      <c r="N694" s="12">
        <f t="shared" si="81"/>
        <v>2.6806828E-3</v>
      </c>
      <c r="O694" s="17">
        <f t="shared" si="82"/>
        <v>3.0792189999999999E-4</v>
      </c>
      <c r="P694" s="95">
        <f t="shared" si="83"/>
        <v>369506</v>
      </c>
      <c r="Q694" s="102">
        <f>MIN(P694:P694)</f>
        <v>369506</v>
      </c>
    </row>
    <row r="695" spans="1:17" hidden="1">
      <c r="A695" s="25" t="s">
        <v>5495</v>
      </c>
      <c r="B695" s="13" t="s">
        <v>961</v>
      </c>
      <c r="C695" s="14" t="s">
        <v>2169</v>
      </c>
      <c r="D695" s="14" t="s">
        <v>2169</v>
      </c>
      <c r="E695" s="14" t="s">
        <v>2154</v>
      </c>
      <c r="F695" s="14" t="s">
        <v>7300</v>
      </c>
      <c r="G695" s="207" t="s">
        <v>2108</v>
      </c>
      <c r="H695" s="16" t="s">
        <v>2773</v>
      </c>
      <c r="I695" s="236">
        <v>12186</v>
      </c>
      <c r="J695" s="237">
        <v>1916</v>
      </c>
      <c r="K695" s="227">
        <v>28</v>
      </c>
      <c r="L695" s="116">
        <v>1465.91</v>
      </c>
      <c r="M695" s="12">
        <f t="shared" si="80"/>
        <v>2.2977186E-3</v>
      </c>
      <c r="N695" s="12">
        <f t="shared" si="81"/>
        <v>3.0032053999999998E-3</v>
      </c>
      <c r="O695" s="17">
        <f t="shared" si="82"/>
        <v>3.4496910000000002E-4</v>
      </c>
      <c r="P695" s="95">
        <f t="shared" si="83"/>
        <v>413962</v>
      </c>
      <c r="Q695" s="102">
        <f>MIN(P695:P695)</f>
        <v>413962</v>
      </c>
    </row>
    <row r="696" spans="1:17" hidden="1">
      <c r="A696" s="25" t="s">
        <v>5496</v>
      </c>
      <c r="B696" s="13" t="s">
        <v>962</v>
      </c>
      <c r="C696" s="14" t="s">
        <v>2169</v>
      </c>
      <c r="D696" s="14" t="s">
        <v>2169</v>
      </c>
      <c r="E696" s="14" t="s">
        <v>2156</v>
      </c>
      <c r="F696" s="14" t="s">
        <v>7300</v>
      </c>
      <c r="G696" s="207" t="s">
        <v>2108</v>
      </c>
      <c r="H696" s="16" t="s">
        <v>2774</v>
      </c>
      <c r="I696" s="236">
        <v>16582</v>
      </c>
      <c r="J696" s="237">
        <v>2472</v>
      </c>
      <c r="K696" s="227">
        <v>43</v>
      </c>
      <c r="L696" s="116">
        <v>1852.34</v>
      </c>
      <c r="M696" s="12">
        <f t="shared" si="80"/>
        <v>2.5931732999999999E-3</v>
      </c>
      <c r="N696" s="12">
        <f t="shared" si="81"/>
        <v>3.4606629000000001E-3</v>
      </c>
      <c r="O696" s="17">
        <f t="shared" si="82"/>
        <v>3.9751579999999998E-4</v>
      </c>
      <c r="P696" s="95">
        <f t="shared" si="83"/>
        <v>477018</v>
      </c>
      <c r="Q696" s="102">
        <f>MIN(P696:P696)</f>
        <v>477018</v>
      </c>
    </row>
    <row r="697" spans="1:17" hidden="1">
      <c r="A697" s="25" t="s">
        <v>5497</v>
      </c>
      <c r="B697" s="13" t="s">
        <v>963</v>
      </c>
      <c r="C697" s="14" t="s">
        <v>2169</v>
      </c>
      <c r="D697" s="14" t="s">
        <v>2169</v>
      </c>
      <c r="E697" s="14" t="s">
        <v>2169</v>
      </c>
      <c r="F697" s="14" t="s">
        <v>7299</v>
      </c>
      <c r="G697" s="207" t="s">
        <v>2107</v>
      </c>
      <c r="H697" s="16" t="s">
        <v>2775</v>
      </c>
      <c r="I697" s="236">
        <v>11918</v>
      </c>
      <c r="J697" s="237">
        <v>1958</v>
      </c>
      <c r="K697" s="227">
        <v>29</v>
      </c>
      <c r="L697" s="116">
        <v>2531.54</v>
      </c>
      <c r="M697" s="12">
        <f t="shared" si="80"/>
        <v>2.4332940999999999E-3</v>
      </c>
      <c r="N697" s="12">
        <f t="shared" si="81"/>
        <v>1.8820124000000001E-3</v>
      </c>
      <c r="O697" s="17">
        <f t="shared" si="82"/>
        <v>2.16181E-4</v>
      </c>
      <c r="P697" s="95">
        <f t="shared" si="83"/>
        <v>259417</v>
      </c>
      <c r="Q697" s="102">
        <f>MIN(P697:P697)</f>
        <v>259417</v>
      </c>
    </row>
    <row r="698" spans="1:17" hidden="1">
      <c r="A698" s="26" t="s">
        <v>7273</v>
      </c>
      <c r="B698" s="13" t="s">
        <v>964</v>
      </c>
      <c r="C698" s="14" t="s">
        <v>2169</v>
      </c>
      <c r="D698" s="14" t="s">
        <v>2169</v>
      </c>
      <c r="E698" s="14" t="s">
        <v>2171</v>
      </c>
      <c r="F698" s="14" t="s">
        <v>7300</v>
      </c>
      <c r="G698" s="207" t="s">
        <v>2108</v>
      </c>
      <c r="H698" s="16" t="s">
        <v>2776</v>
      </c>
      <c r="I698" s="236">
        <v>7842</v>
      </c>
      <c r="J698" s="237">
        <v>1296</v>
      </c>
      <c r="K698" s="227">
        <v>39</v>
      </c>
      <c r="L698" s="116">
        <v>3402.53</v>
      </c>
      <c r="M698" s="12">
        <f t="shared" si="80"/>
        <v>4.9732211000000004E-3</v>
      </c>
      <c r="N698" s="12">
        <f t="shared" si="81"/>
        <v>1.8942652999999999E-3</v>
      </c>
      <c r="O698" s="17">
        <f t="shared" si="82"/>
        <v>2.1758850000000001E-4</v>
      </c>
      <c r="P698" s="95">
        <f t="shared" si="83"/>
        <v>261106</v>
      </c>
      <c r="Q698" s="102">
        <f>MIN(P698:P698)</f>
        <v>261106</v>
      </c>
    </row>
    <row r="699" spans="1:17" hidden="1">
      <c r="A699" s="25" t="s">
        <v>5498</v>
      </c>
      <c r="B699" s="13" t="s">
        <v>965</v>
      </c>
      <c r="C699" s="14" t="s">
        <v>2169</v>
      </c>
      <c r="D699" s="14" t="s">
        <v>2171</v>
      </c>
      <c r="E699" s="14" t="s">
        <v>2115</v>
      </c>
      <c r="F699" s="14" t="s">
        <v>7299</v>
      </c>
      <c r="G699" s="207" t="s">
        <v>2107</v>
      </c>
      <c r="H699" s="16" t="s">
        <v>2777</v>
      </c>
      <c r="I699" s="236">
        <v>4018</v>
      </c>
      <c r="J699" s="237">
        <v>586</v>
      </c>
      <c r="K699" s="227">
        <v>37</v>
      </c>
      <c r="L699" s="116">
        <v>1558.96</v>
      </c>
      <c r="M699" s="12">
        <f t="shared" si="80"/>
        <v>9.2085614000000007E-3</v>
      </c>
      <c r="N699" s="12">
        <f t="shared" si="81"/>
        <v>3.4614210000000001E-3</v>
      </c>
      <c r="O699" s="17">
        <f t="shared" si="82"/>
        <v>3.9760289999999997E-4</v>
      </c>
      <c r="P699" s="95">
        <f t="shared" si="83"/>
        <v>477123</v>
      </c>
      <c r="Q699" s="102">
        <f>MIN(P699:P699)</f>
        <v>477123</v>
      </c>
    </row>
    <row r="700" spans="1:17" hidden="1">
      <c r="A700" s="25" t="s">
        <v>5499</v>
      </c>
      <c r="B700" s="13" t="s">
        <v>966</v>
      </c>
      <c r="C700" s="14" t="s">
        <v>2169</v>
      </c>
      <c r="D700" s="14" t="s">
        <v>2171</v>
      </c>
      <c r="E700" s="14" t="s">
        <v>2114</v>
      </c>
      <c r="F700" s="14" t="s">
        <v>7299</v>
      </c>
      <c r="G700" s="207" t="s">
        <v>2107</v>
      </c>
      <c r="H700" s="16" t="s">
        <v>2778</v>
      </c>
      <c r="I700" s="236">
        <v>3353</v>
      </c>
      <c r="J700" s="237">
        <v>432</v>
      </c>
      <c r="K700" s="227">
        <v>15</v>
      </c>
      <c r="L700" s="116">
        <v>1685.06</v>
      </c>
      <c r="M700" s="12">
        <f t="shared" si="80"/>
        <v>4.4736057000000001E-3</v>
      </c>
      <c r="N700" s="12">
        <f t="shared" si="81"/>
        <v>1.1469013E-3</v>
      </c>
      <c r="O700" s="17">
        <f t="shared" si="82"/>
        <v>1.31741E-4</v>
      </c>
      <c r="P700" s="95">
        <f t="shared" si="83"/>
        <v>158089</v>
      </c>
      <c r="Q700" s="102">
        <f>MIN(P700:P700)</f>
        <v>158089</v>
      </c>
    </row>
    <row r="701" spans="1:17" hidden="1">
      <c r="A701" s="25" t="s">
        <v>5500</v>
      </c>
      <c r="B701" s="13" t="s">
        <v>967</v>
      </c>
      <c r="C701" s="14" t="s">
        <v>2169</v>
      </c>
      <c r="D701" s="14" t="s">
        <v>2171</v>
      </c>
      <c r="E701" s="14" t="s">
        <v>2117</v>
      </c>
      <c r="F701" s="14" t="s">
        <v>7300</v>
      </c>
      <c r="G701" s="207" t="s">
        <v>2108</v>
      </c>
      <c r="H701" s="16" t="s">
        <v>2779</v>
      </c>
      <c r="I701" s="236">
        <v>14524</v>
      </c>
      <c r="J701" s="237">
        <v>1910</v>
      </c>
      <c r="K701" s="227">
        <v>39</v>
      </c>
      <c r="L701" s="116">
        <v>2093.5300000000002</v>
      </c>
      <c r="M701" s="12">
        <f t="shared" si="80"/>
        <v>2.6852106000000001E-3</v>
      </c>
      <c r="N701" s="12">
        <f t="shared" si="81"/>
        <v>2.4498107E-3</v>
      </c>
      <c r="O701" s="17">
        <f t="shared" si="82"/>
        <v>2.8140229999999998E-4</v>
      </c>
      <c r="P701" s="95">
        <f t="shared" si="83"/>
        <v>337682</v>
      </c>
      <c r="Q701" s="102">
        <f>MIN(P701:P701)</f>
        <v>337682</v>
      </c>
    </row>
    <row r="702" spans="1:17" hidden="1">
      <c r="A702" s="25" t="s">
        <v>5501</v>
      </c>
      <c r="B702" s="13" t="s">
        <v>968</v>
      </c>
      <c r="C702" s="14" t="s">
        <v>2169</v>
      </c>
      <c r="D702" s="14" t="s">
        <v>2171</v>
      </c>
      <c r="E702" s="14" t="s">
        <v>2119</v>
      </c>
      <c r="F702" s="14" t="s">
        <v>7300</v>
      </c>
      <c r="G702" s="207" t="s">
        <v>2108</v>
      </c>
      <c r="H702" s="16" t="s">
        <v>2780</v>
      </c>
      <c r="I702" s="236">
        <v>6733</v>
      </c>
      <c r="J702" s="237">
        <v>839</v>
      </c>
      <c r="K702" s="227">
        <v>47</v>
      </c>
      <c r="L702" s="116">
        <v>2368.54</v>
      </c>
      <c r="M702" s="12">
        <f t="shared" si="80"/>
        <v>6.9805435000000002E-3</v>
      </c>
      <c r="N702" s="12">
        <f t="shared" si="81"/>
        <v>2.4726944999999998E-3</v>
      </c>
      <c r="O702" s="17">
        <f t="shared" si="82"/>
        <v>2.8403089999999998E-4</v>
      </c>
      <c r="P702" s="95">
        <f t="shared" si="83"/>
        <v>340837</v>
      </c>
      <c r="Q702" s="102">
        <f>MIN(P702:P702)</f>
        <v>340837</v>
      </c>
    </row>
    <row r="703" spans="1:17" hidden="1">
      <c r="A703" s="25" t="s">
        <v>5502</v>
      </c>
      <c r="B703" s="13" t="s">
        <v>969</v>
      </c>
      <c r="C703" s="14" t="s">
        <v>2169</v>
      </c>
      <c r="D703" s="14" t="s">
        <v>2171</v>
      </c>
      <c r="E703" s="14" t="s">
        <v>2121</v>
      </c>
      <c r="F703" s="14" t="s">
        <v>7299</v>
      </c>
      <c r="G703" s="207" t="s">
        <v>2107</v>
      </c>
      <c r="H703" s="16" t="s">
        <v>2781</v>
      </c>
      <c r="I703" s="236">
        <v>6059</v>
      </c>
      <c r="J703" s="237">
        <v>811</v>
      </c>
      <c r="K703" s="227">
        <v>26</v>
      </c>
      <c r="L703" s="116">
        <v>2932.79</v>
      </c>
      <c r="M703" s="12">
        <f t="shared" si="80"/>
        <v>4.2911371E-3</v>
      </c>
      <c r="N703" s="12">
        <f t="shared" si="81"/>
        <v>1.1866216000000001E-3</v>
      </c>
      <c r="O703" s="17">
        <f t="shared" si="82"/>
        <v>1.3630359999999999E-4</v>
      </c>
      <c r="P703" s="95">
        <f t="shared" si="83"/>
        <v>163564</v>
      </c>
      <c r="Q703" s="102">
        <f>MIN(P703:P703)</f>
        <v>163564</v>
      </c>
    </row>
    <row r="704" spans="1:17" hidden="1">
      <c r="A704" s="25" t="s">
        <v>5503</v>
      </c>
      <c r="B704" s="13" t="s">
        <v>970</v>
      </c>
      <c r="C704" s="14" t="s">
        <v>2169</v>
      </c>
      <c r="D704" s="14" t="s">
        <v>2171</v>
      </c>
      <c r="E704" s="14" t="s">
        <v>2123</v>
      </c>
      <c r="F704" s="14" t="s">
        <v>7299</v>
      </c>
      <c r="G704" s="207" t="s">
        <v>2107</v>
      </c>
      <c r="H704" s="16" t="s">
        <v>2782</v>
      </c>
      <c r="I704" s="236">
        <v>4669</v>
      </c>
      <c r="J704" s="237">
        <v>649</v>
      </c>
      <c r="K704" s="227">
        <v>8</v>
      </c>
      <c r="L704" s="116">
        <v>1522.35</v>
      </c>
      <c r="M704" s="12">
        <f t="shared" si="80"/>
        <v>1.7134289E-3</v>
      </c>
      <c r="N704" s="12">
        <f t="shared" si="81"/>
        <v>7.3045969999999995E-4</v>
      </c>
      <c r="O704" s="17">
        <f t="shared" si="82"/>
        <v>8.3905600000000005E-5</v>
      </c>
      <c r="P704" s="95">
        <f t="shared" si="83"/>
        <v>100686</v>
      </c>
      <c r="Q704" s="102">
        <f>MIN(P704:P704)</f>
        <v>100686</v>
      </c>
    </row>
    <row r="705" spans="1:17" hidden="1">
      <c r="A705" s="25" t="s">
        <v>5504</v>
      </c>
      <c r="B705" s="13" t="s">
        <v>971</v>
      </c>
      <c r="C705" s="14" t="s">
        <v>2169</v>
      </c>
      <c r="D705" s="14" t="s">
        <v>2172</v>
      </c>
      <c r="E705" s="14" t="s">
        <v>2115</v>
      </c>
      <c r="F705" s="14" t="s">
        <v>7298</v>
      </c>
      <c r="G705" s="207" t="s">
        <v>2106</v>
      </c>
      <c r="H705" s="16" t="s">
        <v>2783</v>
      </c>
      <c r="I705" s="236">
        <v>42973</v>
      </c>
      <c r="J705" s="237">
        <v>5136</v>
      </c>
      <c r="K705" s="227">
        <v>122</v>
      </c>
      <c r="L705" s="116">
        <v>2988.34</v>
      </c>
      <c r="M705" s="12">
        <f t="shared" si="80"/>
        <v>2.8389918999999998E-3</v>
      </c>
      <c r="N705" s="12">
        <f t="shared" si="81"/>
        <v>4.8793183999999998E-3</v>
      </c>
      <c r="O705" s="17">
        <f t="shared" si="82"/>
        <v>5.6047249999999996E-4</v>
      </c>
      <c r="P705" s="95">
        <f t="shared" si="83"/>
        <v>672567</v>
      </c>
      <c r="Q705" s="102">
        <f>MIN(P705:P705)</f>
        <v>672567</v>
      </c>
    </row>
    <row r="706" spans="1:17" hidden="1">
      <c r="A706" s="25" t="s">
        <v>5505</v>
      </c>
      <c r="B706" s="13" t="s">
        <v>972</v>
      </c>
      <c r="C706" s="14" t="s">
        <v>2169</v>
      </c>
      <c r="D706" s="14" t="s">
        <v>2172</v>
      </c>
      <c r="E706" s="14" t="s">
        <v>2114</v>
      </c>
      <c r="F706" s="14" t="s">
        <v>7299</v>
      </c>
      <c r="G706" s="207" t="s">
        <v>2107</v>
      </c>
      <c r="H706" s="16" t="s">
        <v>2784</v>
      </c>
      <c r="I706" s="236">
        <v>4596</v>
      </c>
      <c r="J706" s="237">
        <v>795</v>
      </c>
      <c r="K706" s="227">
        <v>12</v>
      </c>
      <c r="L706" s="116">
        <v>2357.31</v>
      </c>
      <c r="M706" s="12">
        <f t="shared" si="80"/>
        <v>2.6109660000000002E-3</v>
      </c>
      <c r="N706" s="12">
        <f t="shared" si="81"/>
        <v>8.8054509999999997E-4</v>
      </c>
      <c r="O706" s="17">
        <f t="shared" si="82"/>
        <v>1.011455E-4</v>
      </c>
      <c r="P706" s="95">
        <f t="shared" si="83"/>
        <v>121374</v>
      </c>
      <c r="Q706" s="102">
        <f>MIN(P706:P706)</f>
        <v>121374</v>
      </c>
    </row>
    <row r="707" spans="1:17" hidden="1">
      <c r="A707" s="25" t="s">
        <v>5506</v>
      </c>
      <c r="B707" s="13" t="s">
        <v>973</v>
      </c>
      <c r="C707" s="14" t="s">
        <v>2169</v>
      </c>
      <c r="D707" s="14" t="s">
        <v>2172</v>
      </c>
      <c r="E707" s="14" t="s">
        <v>2117</v>
      </c>
      <c r="F707" s="14" t="s">
        <v>7299</v>
      </c>
      <c r="G707" s="207" t="s">
        <v>2107</v>
      </c>
      <c r="H707" s="16" t="s">
        <v>2785</v>
      </c>
      <c r="I707" s="236">
        <v>5737</v>
      </c>
      <c r="J707" s="237">
        <v>712</v>
      </c>
      <c r="K707" s="227">
        <v>7</v>
      </c>
      <c r="L707" s="116">
        <v>1326.5</v>
      </c>
      <c r="M707" s="12">
        <f t="shared" si="80"/>
        <v>1.2201499000000001E-3</v>
      </c>
      <c r="N707" s="12">
        <f t="shared" si="81"/>
        <v>6.5491639999999999E-4</v>
      </c>
      <c r="O707" s="17">
        <f t="shared" si="82"/>
        <v>7.5228200000000006E-5</v>
      </c>
      <c r="P707" s="95">
        <f t="shared" si="83"/>
        <v>90273</v>
      </c>
      <c r="Q707" s="102">
        <f>MIN(P707:P707)</f>
        <v>90273</v>
      </c>
    </row>
    <row r="708" spans="1:17" hidden="1">
      <c r="A708" s="25" t="s">
        <v>5507</v>
      </c>
      <c r="B708" s="13" t="s">
        <v>974</v>
      </c>
      <c r="C708" s="14" t="s">
        <v>2169</v>
      </c>
      <c r="D708" s="14" t="s">
        <v>2172</v>
      </c>
      <c r="E708" s="14" t="s">
        <v>2119</v>
      </c>
      <c r="F708" s="14" t="s">
        <v>7299</v>
      </c>
      <c r="G708" s="207" t="s">
        <v>2107</v>
      </c>
      <c r="H708" s="16" t="s">
        <v>2786</v>
      </c>
      <c r="I708" s="236">
        <v>5641</v>
      </c>
      <c r="J708" s="237">
        <v>795</v>
      </c>
      <c r="K708" s="227">
        <v>5</v>
      </c>
      <c r="L708" s="116">
        <v>2816.33</v>
      </c>
      <c r="M708" s="12">
        <f t="shared" si="80"/>
        <v>8.8636759999999998E-4</v>
      </c>
      <c r="N708" s="12">
        <f t="shared" si="81"/>
        <v>2.5020579999999998E-4</v>
      </c>
      <c r="O708" s="17">
        <f t="shared" si="82"/>
        <v>2.87403E-5</v>
      </c>
      <c r="P708" s="95">
        <f t="shared" si="83"/>
        <v>34488</v>
      </c>
      <c r="Q708" s="102">
        <f>MIN(P708:P708)</f>
        <v>34488</v>
      </c>
    </row>
    <row r="709" spans="1:17" hidden="1">
      <c r="A709" s="25" t="s">
        <v>5508</v>
      </c>
      <c r="B709" s="13" t="s">
        <v>975</v>
      </c>
      <c r="C709" s="14" t="s">
        <v>2169</v>
      </c>
      <c r="D709" s="14" t="s">
        <v>2172</v>
      </c>
      <c r="E709" s="14" t="s">
        <v>2121</v>
      </c>
      <c r="F709" s="14" t="s">
        <v>7300</v>
      </c>
      <c r="G709" s="207" t="s">
        <v>2108</v>
      </c>
      <c r="H709" s="16" t="s">
        <v>2787</v>
      </c>
      <c r="I709" s="236">
        <v>5539</v>
      </c>
      <c r="J709" s="237">
        <v>789</v>
      </c>
      <c r="K709" s="227">
        <v>4</v>
      </c>
      <c r="L709" s="116">
        <v>4006.95</v>
      </c>
      <c r="M709" s="12">
        <f t="shared" si="80"/>
        <v>7.2215199999999999E-4</v>
      </c>
      <c r="N709" s="12">
        <f t="shared" si="81"/>
        <v>1.4219739999999999E-4</v>
      </c>
      <c r="O709" s="17">
        <f t="shared" si="82"/>
        <v>1.6333699999999999E-5</v>
      </c>
      <c r="P709" s="95">
        <f t="shared" si="83"/>
        <v>19600</v>
      </c>
      <c r="Q709" s="102">
        <f>MIN(P709:P709)</f>
        <v>19600</v>
      </c>
    </row>
    <row r="710" spans="1:17" hidden="1">
      <c r="A710" s="25" t="s">
        <v>5509</v>
      </c>
      <c r="B710" s="13" t="s">
        <v>976</v>
      </c>
      <c r="C710" s="14" t="s">
        <v>2169</v>
      </c>
      <c r="D710" s="14" t="s">
        <v>2172</v>
      </c>
      <c r="E710" s="14" t="s">
        <v>2123</v>
      </c>
      <c r="F710" s="14" t="s">
        <v>7299</v>
      </c>
      <c r="G710" s="207" t="s">
        <v>2107</v>
      </c>
      <c r="H710" s="16" t="s">
        <v>2788</v>
      </c>
      <c r="I710" s="236">
        <v>4240</v>
      </c>
      <c r="J710" s="237">
        <v>613</v>
      </c>
      <c r="K710" s="227">
        <v>12</v>
      </c>
      <c r="L710" s="116">
        <v>1639.34</v>
      </c>
      <c r="M710" s="12">
        <f t="shared" si="80"/>
        <v>2.8301886000000002E-3</v>
      </c>
      <c r="N710" s="12">
        <f t="shared" si="81"/>
        <v>1.0582950999999999E-3</v>
      </c>
      <c r="O710" s="17">
        <f t="shared" si="82"/>
        <v>1.2156309999999999E-4</v>
      </c>
      <c r="P710" s="95">
        <f t="shared" si="83"/>
        <v>145875</v>
      </c>
      <c r="Q710" s="102">
        <f>MIN(P710:P710)</f>
        <v>145875</v>
      </c>
    </row>
    <row r="711" spans="1:17" hidden="1">
      <c r="A711" s="25" t="s">
        <v>5510</v>
      </c>
      <c r="B711" s="13" t="s">
        <v>977</v>
      </c>
      <c r="C711" s="14" t="s">
        <v>2169</v>
      </c>
      <c r="D711" s="14" t="s">
        <v>2172</v>
      </c>
      <c r="E711" s="14" t="s">
        <v>2130</v>
      </c>
      <c r="F711" s="14" t="s">
        <v>7299</v>
      </c>
      <c r="G711" s="207" t="s">
        <v>2107</v>
      </c>
      <c r="H711" s="16" t="s">
        <v>2789</v>
      </c>
      <c r="I711" s="236">
        <v>4265</v>
      </c>
      <c r="J711" s="237">
        <v>597</v>
      </c>
      <c r="K711" s="227">
        <v>11</v>
      </c>
      <c r="L711" s="116">
        <v>1585.34</v>
      </c>
      <c r="M711" s="12">
        <f t="shared" si="80"/>
        <v>2.5791324000000002E-3</v>
      </c>
      <c r="N711" s="12">
        <f t="shared" si="81"/>
        <v>9.7123770000000003E-4</v>
      </c>
      <c r="O711" s="17">
        <f t="shared" si="82"/>
        <v>1.115631E-4</v>
      </c>
      <c r="P711" s="95">
        <f t="shared" si="83"/>
        <v>133875</v>
      </c>
      <c r="Q711" s="102">
        <f>MIN(P711:P711)</f>
        <v>133875</v>
      </c>
    </row>
    <row r="712" spans="1:17" hidden="1">
      <c r="A712" s="25" t="s">
        <v>5511</v>
      </c>
      <c r="B712" s="13" t="s">
        <v>978</v>
      </c>
      <c r="C712" s="14" t="s">
        <v>2169</v>
      </c>
      <c r="D712" s="14" t="s">
        <v>2172</v>
      </c>
      <c r="E712" s="14" t="s">
        <v>2154</v>
      </c>
      <c r="F712" s="14" t="s">
        <v>7299</v>
      </c>
      <c r="G712" s="207" t="s">
        <v>2107</v>
      </c>
      <c r="H712" s="16" t="s">
        <v>2790</v>
      </c>
      <c r="I712" s="236">
        <v>4145</v>
      </c>
      <c r="J712" s="237">
        <v>558</v>
      </c>
      <c r="K712" s="227">
        <v>4</v>
      </c>
      <c r="L712" s="116">
        <v>1712.53</v>
      </c>
      <c r="M712" s="12">
        <f t="shared" si="80"/>
        <v>9.65018E-4</v>
      </c>
      <c r="N712" s="12">
        <f t="shared" si="81"/>
        <v>3.144353E-4</v>
      </c>
      <c r="O712" s="17">
        <f t="shared" si="82"/>
        <v>3.6118200000000003E-5</v>
      </c>
      <c r="P712" s="95">
        <f t="shared" si="83"/>
        <v>43341</v>
      </c>
      <c r="Q712" s="102">
        <f>MIN(P712:P712)</f>
        <v>43341</v>
      </c>
    </row>
    <row r="713" spans="1:17" hidden="1">
      <c r="A713" s="25" t="s">
        <v>5512</v>
      </c>
      <c r="B713" s="13" t="s">
        <v>979</v>
      </c>
      <c r="C713" s="14" t="s">
        <v>2169</v>
      </c>
      <c r="D713" s="14" t="s">
        <v>2172</v>
      </c>
      <c r="E713" s="14" t="s">
        <v>2156</v>
      </c>
      <c r="F713" s="14" t="s">
        <v>7299</v>
      </c>
      <c r="G713" s="207" t="s">
        <v>2107</v>
      </c>
      <c r="H713" s="16" t="s">
        <v>2791</v>
      </c>
      <c r="I713" s="236">
        <v>4597</v>
      </c>
      <c r="J713" s="237">
        <v>638</v>
      </c>
      <c r="K713" s="227">
        <v>39</v>
      </c>
      <c r="L713" s="116">
        <v>2096.34</v>
      </c>
      <c r="M713" s="12">
        <f t="shared" ref="M713:M744" si="84" xml:space="preserve"> ROUNDDOWN(K713/I713,10)</f>
        <v>8.4837937000000006E-3</v>
      </c>
      <c r="N713" s="12">
        <f t="shared" ref="N713:N744" si="85">ROUNDDOWN(J713*M713/L713,10)</f>
        <v>2.5819572999999998E-3</v>
      </c>
      <c r="O713" s="17">
        <f t="shared" ref="O713:O744" si="86">ROUNDDOWN(N713/$N$2500,10)</f>
        <v>2.9658160000000001E-4</v>
      </c>
      <c r="P713" s="95">
        <f t="shared" si="83"/>
        <v>355897</v>
      </c>
      <c r="Q713" s="102">
        <f>MIN(P713:P713)</f>
        <v>355897</v>
      </c>
    </row>
    <row r="714" spans="1:17" hidden="1">
      <c r="A714" s="25" t="s">
        <v>5513</v>
      </c>
      <c r="B714" s="13" t="s">
        <v>980</v>
      </c>
      <c r="C714" s="14" t="s">
        <v>2169</v>
      </c>
      <c r="D714" s="14" t="s">
        <v>2172</v>
      </c>
      <c r="E714" s="14" t="s">
        <v>2169</v>
      </c>
      <c r="F714" s="14" t="s">
        <v>7299</v>
      </c>
      <c r="G714" s="207" t="s">
        <v>2107</v>
      </c>
      <c r="H714" s="16" t="s">
        <v>2792</v>
      </c>
      <c r="I714" s="236">
        <v>3875</v>
      </c>
      <c r="J714" s="237">
        <v>546</v>
      </c>
      <c r="K714" s="227">
        <v>26</v>
      </c>
      <c r="L714" s="116">
        <v>1718.38</v>
      </c>
      <c r="M714" s="12">
        <f t="shared" si="84"/>
        <v>6.7096774E-3</v>
      </c>
      <c r="N714" s="12">
        <f t="shared" si="85"/>
        <v>2.1319403999999998E-3</v>
      </c>
      <c r="O714" s="17">
        <f t="shared" si="86"/>
        <v>2.4488949999999999E-4</v>
      </c>
      <c r="P714" s="95">
        <f t="shared" si="83"/>
        <v>293867</v>
      </c>
      <c r="Q714" s="102">
        <f>MIN(P714:P714)</f>
        <v>293867</v>
      </c>
    </row>
    <row r="715" spans="1:17" hidden="1">
      <c r="A715" s="25" t="s">
        <v>5514</v>
      </c>
      <c r="B715" s="13" t="s">
        <v>981</v>
      </c>
      <c r="C715" s="14" t="s">
        <v>2169</v>
      </c>
      <c r="D715" s="14" t="s">
        <v>2172</v>
      </c>
      <c r="E715" s="14" t="s">
        <v>2171</v>
      </c>
      <c r="F715" s="14" t="s">
        <v>7300</v>
      </c>
      <c r="G715" s="207" t="s">
        <v>2108</v>
      </c>
      <c r="H715" s="16" t="s">
        <v>2793</v>
      </c>
      <c r="I715" s="236">
        <v>6569</v>
      </c>
      <c r="J715" s="237">
        <v>804</v>
      </c>
      <c r="K715" s="227">
        <v>52</v>
      </c>
      <c r="L715" s="116">
        <v>1711.42</v>
      </c>
      <c r="M715" s="12">
        <f t="shared" si="84"/>
        <v>7.9159689000000005E-3</v>
      </c>
      <c r="N715" s="12">
        <f t="shared" si="85"/>
        <v>3.7188059999999998E-3</v>
      </c>
      <c r="O715" s="17">
        <f t="shared" si="86"/>
        <v>4.2716789999999998E-4</v>
      </c>
      <c r="P715" s="95">
        <f t="shared" si="83"/>
        <v>512601</v>
      </c>
      <c r="Q715" s="102">
        <f>MIN(P715:P715)</f>
        <v>512601</v>
      </c>
    </row>
    <row r="716" spans="1:17" hidden="1">
      <c r="A716" s="25" t="s">
        <v>5515</v>
      </c>
      <c r="B716" s="13" t="s">
        <v>982</v>
      </c>
      <c r="C716" s="14" t="s">
        <v>2169</v>
      </c>
      <c r="D716" s="14" t="s">
        <v>2172</v>
      </c>
      <c r="E716" s="14" t="s">
        <v>2172</v>
      </c>
      <c r="F716" s="14" t="s">
        <v>7299</v>
      </c>
      <c r="G716" s="207" t="s">
        <v>2107</v>
      </c>
      <c r="H716" s="16" t="s">
        <v>2783</v>
      </c>
      <c r="I716" s="236">
        <v>5419</v>
      </c>
      <c r="J716" s="237">
        <v>795</v>
      </c>
      <c r="K716" s="227">
        <v>37</v>
      </c>
      <c r="L716" s="116">
        <v>2245.81</v>
      </c>
      <c r="M716" s="12">
        <f t="shared" si="84"/>
        <v>6.8278280000000002E-3</v>
      </c>
      <c r="N716" s="12">
        <f t="shared" si="85"/>
        <v>2.4170001999999999E-3</v>
      </c>
      <c r="O716" s="17">
        <f t="shared" si="86"/>
        <v>2.7763339999999998E-4</v>
      </c>
      <c r="P716" s="95">
        <f t="shared" si="83"/>
        <v>333160</v>
      </c>
      <c r="Q716" s="102">
        <f>MIN(P716:P716)</f>
        <v>333160</v>
      </c>
    </row>
    <row r="717" spans="1:17" hidden="1">
      <c r="A717" s="25" t="s">
        <v>5516</v>
      </c>
      <c r="B717" s="13" t="s">
        <v>983</v>
      </c>
      <c r="C717" s="14" t="s">
        <v>2169</v>
      </c>
      <c r="D717" s="14" t="s">
        <v>2172</v>
      </c>
      <c r="E717" s="14" t="s">
        <v>2174</v>
      </c>
      <c r="F717" s="14" t="s">
        <v>7299</v>
      </c>
      <c r="G717" s="207" t="s">
        <v>2107</v>
      </c>
      <c r="H717" s="16" t="s">
        <v>2794</v>
      </c>
      <c r="I717" s="236">
        <v>4287</v>
      </c>
      <c r="J717" s="237">
        <v>565</v>
      </c>
      <c r="K717" s="227">
        <v>50</v>
      </c>
      <c r="L717" s="116">
        <v>1342.23</v>
      </c>
      <c r="M717" s="12">
        <f t="shared" si="84"/>
        <v>1.1663167699999999E-2</v>
      </c>
      <c r="N717" s="12">
        <f t="shared" si="85"/>
        <v>4.9095086000000001E-3</v>
      </c>
      <c r="O717" s="17">
        <f t="shared" si="86"/>
        <v>5.6394029999999996E-4</v>
      </c>
      <c r="P717" s="95">
        <f t="shared" si="83"/>
        <v>676728</v>
      </c>
      <c r="Q717" s="102">
        <f>MIN(P717:P717)</f>
        <v>676728</v>
      </c>
    </row>
    <row r="718" spans="1:17" hidden="1">
      <c r="A718" s="25" t="s">
        <v>5517</v>
      </c>
      <c r="B718" s="13" t="s">
        <v>984</v>
      </c>
      <c r="C718" s="14" t="s">
        <v>2169</v>
      </c>
      <c r="D718" s="14" t="s">
        <v>2172</v>
      </c>
      <c r="E718" s="14" t="s">
        <v>2176</v>
      </c>
      <c r="F718" s="14" t="s">
        <v>7299</v>
      </c>
      <c r="G718" s="207" t="s">
        <v>2107</v>
      </c>
      <c r="H718" s="16" t="s">
        <v>2795</v>
      </c>
      <c r="I718" s="236">
        <v>4788</v>
      </c>
      <c r="J718" s="237">
        <v>544</v>
      </c>
      <c r="K718" s="227">
        <v>26</v>
      </c>
      <c r="L718" s="116">
        <v>795.72</v>
      </c>
      <c r="M718" s="12">
        <f t="shared" si="84"/>
        <v>5.4302422000000001E-3</v>
      </c>
      <c r="N718" s="12">
        <f t="shared" si="85"/>
        <v>3.7124261E-3</v>
      </c>
      <c r="O718" s="17">
        <f t="shared" si="86"/>
        <v>4.264351E-4</v>
      </c>
      <c r="P718" s="95">
        <f t="shared" si="83"/>
        <v>511722</v>
      </c>
      <c r="Q718" s="102">
        <f>MIN(P718:P718)</f>
        <v>511722</v>
      </c>
    </row>
    <row r="719" spans="1:17" hidden="1">
      <c r="A719" s="25" t="s">
        <v>5518</v>
      </c>
      <c r="B719" s="13" t="s">
        <v>985</v>
      </c>
      <c r="C719" s="14" t="s">
        <v>2169</v>
      </c>
      <c r="D719" s="14" t="s">
        <v>2174</v>
      </c>
      <c r="E719" s="14" t="s">
        <v>2115</v>
      </c>
      <c r="F719" s="14" t="s">
        <v>7298</v>
      </c>
      <c r="G719" s="207" t="s">
        <v>2106</v>
      </c>
      <c r="H719" s="16" t="s">
        <v>2796</v>
      </c>
      <c r="I719" s="236">
        <v>15941</v>
      </c>
      <c r="J719" s="237">
        <v>2250</v>
      </c>
      <c r="K719" s="227">
        <v>13</v>
      </c>
      <c r="L719" s="116">
        <v>3451.18</v>
      </c>
      <c r="M719" s="12">
        <f t="shared" si="84"/>
        <v>8.1550709999999996E-4</v>
      </c>
      <c r="N719" s="12">
        <f t="shared" si="85"/>
        <v>5.3167060000000003E-4</v>
      </c>
      <c r="O719" s="17">
        <f t="shared" si="86"/>
        <v>6.1071300000000006E-5</v>
      </c>
      <c r="P719" s="95">
        <f t="shared" si="83"/>
        <v>73285</v>
      </c>
      <c r="Q719" s="102">
        <f>MIN(P719:P719)</f>
        <v>73285</v>
      </c>
    </row>
    <row r="720" spans="1:17" hidden="1">
      <c r="A720" s="25" t="s">
        <v>5519</v>
      </c>
      <c r="B720" s="13" t="s">
        <v>986</v>
      </c>
      <c r="C720" s="14" t="s">
        <v>2169</v>
      </c>
      <c r="D720" s="14" t="s">
        <v>2174</v>
      </c>
      <c r="E720" s="14" t="s">
        <v>2114</v>
      </c>
      <c r="F720" s="14" t="s">
        <v>7300</v>
      </c>
      <c r="G720" s="207" t="s">
        <v>2108</v>
      </c>
      <c r="H720" s="16" t="s">
        <v>2797</v>
      </c>
      <c r="I720" s="236">
        <v>10781</v>
      </c>
      <c r="J720" s="237">
        <v>1458</v>
      </c>
      <c r="K720" s="227">
        <v>62</v>
      </c>
      <c r="L720" s="116">
        <v>1926.82</v>
      </c>
      <c r="M720" s="12">
        <f t="shared" si="84"/>
        <v>5.7508578999999997E-3</v>
      </c>
      <c r="N720" s="12">
        <f t="shared" si="85"/>
        <v>4.3516003999999999E-3</v>
      </c>
      <c r="O720" s="17">
        <f t="shared" si="86"/>
        <v>4.9985510000000004E-4</v>
      </c>
      <c r="P720" s="95">
        <f t="shared" si="83"/>
        <v>599826</v>
      </c>
      <c r="Q720" s="102">
        <f>MIN(P720:P720)</f>
        <v>599826</v>
      </c>
    </row>
    <row r="721" spans="1:17" hidden="1">
      <c r="A721" s="25" t="s">
        <v>5520</v>
      </c>
      <c r="B721" s="13" t="s">
        <v>987</v>
      </c>
      <c r="C721" s="14" t="s">
        <v>2169</v>
      </c>
      <c r="D721" s="14" t="s">
        <v>2174</v>
      </c>
      <c r="E721" s="14" t="s">
        <v>2117</v>
      </c>
      <c r="F721" s="14" t="s">
        <v>7299</v>
      </c>
      <c r="G721" s="207" t="s">
        <v>2107</v>
      </c>
      <c r="H721" s="16" t="s">
        <v>2798</v>
      </c>
      <c r="I721" s="236">
        <v>3923</v>
      </c>
      <c r="J721" s="237">
        <v>567</v>
      </c>
      <c r="K721" s="227">
        <v>53</v>
      </c>
      <c r="L721" s="116">
        <v>1347.25</v>
      </c>
      <c r="M721" s="12">
        <f t="shared" si="84"/>
        <v>1.35100688E-2</v>
      </c>
      <c r="N721" s="12">
        <f t="shared" si="85"/>
        <v>5.6858111000000003E-3</v>
      </c>
      <c r="O721" s="17">
        <f t="shared" si="86"/>
        <v>6.531118E-4</v>
      </c>
      <c r="P721" s="95">
        <f t="shared" si="83"/>
        <v>783734</v>
      </c>
      <c r="Q721" s="102">
        <f>MIN(P721:P721)</f>
        <v>783734</v>
      </c>
    </row>
    <row r="722" spans="1:17" hidden="1">
      <c r="A722" s="25" t="s">
        <v>5521</v>
      </c>
      <c r="B722" s="13" t="s">
        <v>988</v>
      </c>
      <c r="C722" s="14" t="s">
        <v>2169</v>
      </c>
      <c r="D722" s="14" t="s">
        <v>2174</v>
      </c>
      <c r="E722" s="14" t="s">
        <v>2119</v>
      </c>
      <c r="F722" s="14" t="s">
        <v>7299</v>
      </c>
      <c r="G722" s="207" t="s">
        <v>2107</v>
      </c>
      <c r="H722" s="16" t="s">
        <v>2796</v>
      </c>
      <c r="I722" s="236">
        <v>8623</v>
      </c>
      <c r="J722" s="237">
        <v>1311</v>
      </c>
      <c r="K722" s="227">
        <v>6</v>
      </c>
      <c r="L722" s="116">
        <v>2483.3000000000002</v>
      </c>
      <c r="M722" s="12">
        <f t="shared" si="84"/>
        <v>6.9581350000000005E-4</v>
      </c>
      <c r="N722" s="12">
        <f t="shared" si="85"/>
        <v>3.6733840000000001E-4</v>
      </c>
      <c r="O722" s="17">
        <f t="shared" si="86"/>
        <v>4.2194999999999998E-5</v>
      </c>
      <c r="P722" s="95">
        <f t="shared" si="83"/>
        <v>50634</v>
      </c>
      <c r="Q722" s="102">
        <f>MIN(P722:P722)</f>
        <v>50634</v>
      </c>
    </row>
    <row r="723" spans="1:17" hidden="1">
      <c r="A723" s="25" t="s">
        <v>5522</v>
      </c>
      <c r="B723" s="13" t="s">
        <v>989</v>
      </c>
      <c r="C723" s="14" t="s">
        <v>2169</v>
      </c>
      <c r="D723" s="14" t="s">
        <v>2174</v>
      </c>
      <c r="E723" s="14" t="s">
        <v>2121</v>
      </c>
      <c r="F723" s="14" t="s">
        <v>7299</v>
      </c>
      <c r="G723" s="207" t="s">
        <v>2107</v>
      </c>
      <c r="H723" s="16" t="s">
        <v>2799</v>
      </c>
      <c r="I723" s="236">
        <v>1702</v>
      </c>
      <c r="J723" s="237">
        <v>222</v>
      </c>
      <c r="K723" s="227">
        <v>22</v>
      </c>
      <c r="L723" s="116">
        <v>2414.48</v>
      </c>
      <c r="M723" s="12">
        <f t="shared" si="84"/>
        <v>1.2925969400000001E-2</v>
      </c>
      <c r="N723" s="12">
        <f t="shared" si="85"/>
        <v>1.1884815999999999E-3</v>
      </c>
      <c r="O723" s="17">
        <f t="shared" si="86"/>
        <v>1.3651719999999999E-4</v>
      </c>
      <c r="P723" s="95">
        <f t="shared" si="83"/>
        <v>163820</v>
      </c>
      <c r="Q723" s="102">
        <f>MIN(P723:P723)</f>
        <v>163820</v>
      </c>
    </row>
    <row r="724" spans="1:17" s="71" customFormat="1" hidden="1">
      <c r="A724" s="72" t="s">
        <v>5523</v>
      </c>
      <c r="B724" s="73" t="s">
        <v>990</v>
      </c>
      <c r="C724" s="74" t="s">
        <v>2169</v>
      </c>
      <c r="D724" s="74" t="s">
        <v>2174</v>
      </c>
      <c r="E724" s="14" t="s">
        <v>2123</v>
      </c>
      <c r="F724" s="14" t="s">
        <v>7299</v>
      </c>
      <c r="G724" s="207" t="s">
        <v>2107</v>
      </c>
      <c r="H724" s="75" t="s">
        <v>2800</v>
      </c>
      <c r="I724" s="236">
        <v>5112</v>
      </c>
      <c r="J724" s="237">
        <v>702</v>
      </c>
      <c r="K724" s="227">
        <v>49</v>
      </c>
      <c r="L724" s="116">
        <v>1174.92</v>
      </c>
      <c r="M724" s="69">
        <f t="shared" si="84"/>
        <v>9.5852895E-3</v>
      </c>
      <c r="N724" s="69">
        <f t="shared" si="85"/>
        <v>5.7270905000000004E-3</v>
      </c>
      <c r="O724" s="70">
        <f t="shared" si="86"/>
        <v>6.5785349999999997E-4</v>
      </c>
      <c r="P724" s="95">
        <f t="shared" si="83"/>
        <v>789424</v>
      </c>
      <c r="Q724" s="102">
        <f>MIN(P724:P724)</f>
        <v>789424</v>
      </c>
    </row>
    <row r="725" spans="1:17" s="71" customFormat="1" hidden="1">
      <c r="A725" s="72" t="s">
        <v>5524</v>
      </c>
      <c r="B725" s="73" t="s">
        <v>991</v>
      </c>
      <c r="C725" s="74" t="s">
        <v>2169</v>
      </c>
      <c r="D725" s="74" t="s">
        <v>2176</v>
      </c>
      <c r="E725" s="14" t="s">
        <v>2115</v>
      </c>
      <c r="F725" s="14" t="s">
        <v>7298</v>
      </c>
      <c r="G725" s="207" t="s">
        <v>2106</v>
      </c>
      <c r="H725" s="75" t="s">
        <v>2801</v>
      </c>
      <c r="I725" s="236">
        <v>38729</v>
      </c>
      <c r="J725" s="237">
        <v>4722</v>
      </c>
      <c r="K725" s="227">
        <v>48</v>
      </c>
      <c r="L725" s="116">
        <v>2709.07</v>
      </c>
      <c r="M725" s="69">
        <f t="shared" si="84"/>
        <v>1.2393813E-3</v>
      </c>
      <c r="N725" s="69">
        <f t="shared" si="85"/>
        <v>2.1602831999999999E-3</v>
      </c>
      <c r="O725" s="70">
        <f t="shared" si="86"/>
        <v>2.481451E-4</v>
      </c>
      <c r="P725" s="95">
        <f t="shared" si="83"/>
        <v>297774</v>
      </c>
      <c r="Q725" s="102">
        <f>MIN(P725:P725)</f>
        <v>297774</v>
      </c>
    </row>
    <row r="726" spans="1:17" hidden="1">
      <c r="A726" s="25" t="s">
        <v>5525</v>
      </c>
      <c r="B726" s="13" t="s">
        <v>992</v>
      </c>
      <c r="C726" s="14" t="s">
        <v>2169</v>
      </c>
      <c r="D726" s="14" t="s">
        <v>2176</v>
      </c>
      <c r="E726" s="14" t="s">
        <v>2114</v>
      </c>
      <c r="F726" s="14" t="s">
        <v>7300</v>
      </c>
      <c r="G726" s="207" t="s">
        <v>2108</v>
      </c>
      <c r="H726" s="16" t="s">
        <v>2802</v>
      </c>
      <c r="I726" s="236">
        <v>13938</v>
      </c>
      <c r="J726" s="237">
        <v>1937</v>
      </c>
      <c r="K726" s="227">
        <v>80</v>
      </c>
      <c r="L726" s="116">
        <v>1678.4</v>
      </c>
      <c r="M726" s="12">
        <f t="shared" si="84"/>
        <v>5.7397044000000001E-3</v>
      </c>
      <c r="N726" s="12">
        <f t="shared" si="85"/>
        <v>6.6240511000000002E-3</v>
      </c>
      <c r="O726" s="17">
        <f t="shared" si="86"/>
        <v>7.6088459999999996E-4</v>
      </c>
      <c r="P726" s="95">
        <f t="shared" si="83"/>
        <v>913061</v>
      </c>
      <c r="Q726" s="102">
        <f>MIN(P726:P726)</f>
        <v>913061</v>
      </c>
    </row>
    <row r="727" spans="1:17" hidden="1">
      <c r="A727" s="25" t="s">
        <v>5526</v>
      </c>
      <c r="B727" s="13" t="s">
        <v>993</v>
      </c>
      <c r="C727" s="14" t="s">
        <v>2169</v>
      </c>
      <c r="D727" s="14" t="s">
        <v>2176</v>
      </c>
      <c r="E727" s="14" t="s">
        <v>2117</v>
      </c>
      <c r="F727" s="14" t="s">
        <v>7299</v>
      </c>
      <c r="G727" s="207" t="s">
        <v>2107</v>
      </c>
      <c r="H727" s="16" t="s">
        <v>2803</v>
      </c>
      <c r="I727" s="236">
        <v>4316</v>
      </c>
      <c r="J727" s="237">
        <v>694</v>
      </c>
      <c r="K727" s="227">
        <v>80</v>
      </c>
      <c r="L727" s="116">
        <v>2956.35</v>
      </c>
      <c r="M727" s="12">
        <f t="shared" si="84"/>
        <v>1.85356811E-2</v>
      </c>
      <c r="N727" s="12">
        <f t="shared" si="85"/>
        <v>4.3512313000000002E-3</v>
      </c>
      <c r="O727" s="17">
        <f t="shared" si="86"/>
        <v>4.998127E-4</v>
      </c>
      <c r="P727" s="95">
        <f t="shared" si="83"/>
        <v>599775</v>
      </c>
      <c r="Q727" s="102">
        <f>MIN(P727:P727)</f>
        <v>599775</v>
      </c>
    </row>
    <row r="728" spans="1:17" hidden="1">
      <c r="A728" s="25" t="s">
        <v>5527</v>
      </c>
      <c r="B728" s="13" t="s">
        <v>994</v>
      </c>
      <c r="C728" s="14" t="s">
        <v>2169</v>
      </c>
      <c r="D728" s="14" t="s">
        <v>2176</v>
      </c>
      <c r="E728" s="14" t="s">
        <v>2119</v>
      </c>
      <c r="F728" s="14" t="s">
        <v>7299</v>
      </c>
      <c r="G728" s="207" t="s">
        <v>2107</v>
      </c>
      <c r="H728" s="16" t="s">
        <v>2804</v>
      </c>
      <c r="I728" s="236">
        <v>6160</v>
      </c>
      <c r="J728" s="237">
        <v>864</v>
      </c>
      <c r="K728" s="227">
        <v>33</v>
      </c>
      <c r="L728" s="116">
        <v>2040.3</v>
      </c>
      <c r="M728" s="12">
        <f t="shared" si="84"/>
        <v>5.3571427999999999E-3</v>
      </c>
      <c r="N728" s="12">
        <f t="shared" si="85"/>
        <v>2.2685739000000002E-3</v>
      </c>
      <c r="O728" s="17">
        <f t="shared" si="86"/>
        <v>2.6058420000000002E-4</v>
      </c>
      <c r="P728" s="95">
        <f t="shared" si="83"/>
        <v>312701</v>
      </c>
      <c r="Q728" s="102">
        <f>MIN(P728:P728)</f>
        <v>312701</v>
      </c>
    </row>
    <row r="729" spans="1:17" hidden="1">
      <c r="A729" s="25" t="s">
        <v>5528</v>
      </c>
      <c r="B729" s="13" t="s">
        <v>995</v>
      </c>
      <c r="C729" s="14" t="s">
        <v>2169</v>
      </c>
      <c r="D729" s="14" t="s">
        <v>2176</v>
      </c>
      <c r="E729" s="14" t="s">
        <v>2121</v>
      </c>
      <c r="F729" s="14" t="s">
        <v>7299</v>
      </c>
      <c r="G729" s="207" t="s">
        <v>2107</v>
      </c>
      <c r="H729" s="16" t="s">
        <v>2805</v>
      </c>
      <c r="I729" s="236">
        <v>5255</v>
      </c>
      <c r="J729" s="237">
        <v>719</v>
      </c>
      <c r="K729" s="227">
        <v>42</v>
      </c>
      <c r="L729" s="116">
        <v>1553.36</v>
      </c>
      <c r="M729" s="12">
        <f t="shared" si="84"/>
        <v>7.9923882000000005E-3</v>
      </c>
      <c r="N729" s="12">
        <f t="shared" si="85"/>
        <v>3.6994174000000001E-3</v>
      </c>
      <c r="O729" s="17">
        <f t="shared" si="86"/>
        <v>4.2494080000000001E-4</v>
      </c>
      <c r="P729" s="95">
        <f t="shared" si="83"/>
        <v>509928</v>
      </c>
      <c r="Q729" s="102">
        <f>MIN(P729:P729)</f>
        <v>509928</v>
      </c>
    </row>
    <row r="730" spans="1:17" hidden="1">
      <c r="A730" s="25" t="s">
        <v>5529</v>
      </c>
      <c r="B730" s="13" t="s">
        <v>996</v>
      </c>
      <c r="C730" s="14" t="s">
        <v>2169</v>
      </c>
      <c r="D730" s="14" t="s">
        <v>2176</v>
      </c>
      <c r="E730" s="14" t="s">
        <v>2123</v>
      </c>
      <c r="F730" s="14" t="s">
        <v>7299</v>
      </c>
      <c r="G730" s="207" t="s">
        <v>2107</v>
      </c>
      <c r="H730" s="16" t="s">
        <v>2806</v>
      </c>
      <c r="I730" s="236">
        <v>5059</v>
      </c>
      <c r="J730" s="237">
        <v>727</v>
      </c>
      <c r="K730" s="227">
        <v>23</v>
      </c>
      <c r="L730" s="116">
        <v>1007.5</v>
      </c>
      <c r="M730" s="12">
        <f t="shared" si="84"/>
        <v>4.5463530000000004E-3</v>
      </c>
      <c r="N730" s="12">
        <f t="shared" si="85"/>
        <v>3.2805941E-3</v>
      </c>
      <c r="O730" s="17">
        <f t="shared" si="86"/>
        <v>3.7683189999999998E-4</v>
      </c>
      <c r="P730" s="95">
        <f t="shared" si="83"/>
        <v>452198</v>
      </c>
      <c r="Q730" s="102">
        <f>MIN(P730:P730)</f>
        <v>452198</v>
      </c>
    </row>
    <row r="731" spans="1:17" hidden="1">
      <c r="A731" s="25" t="s">
        <v>5530</v>
      </c>
      <c r="B731" s="13" t="s">
        <v>997</v>
      </c>
      <c r="C731" s="14" t="s">
        <v>2169</v>
      </c>
      <c r="D731" s="14" t="s">
        <v>2176</v>
      </c>
      <c r="E731" s="14" t="s">
        <v>2130</v>
      </c>
      <c r="F731" s="14" t="s">
        <v>7299</v>
      </c>
      <c r="G731" s="207" t="s">
        <v>2107</v>
      </c>
      <c r="H731" s="16" t="s">
        <v>2807</v>
      </c>
      <c r="I731" s="236">
        <v>2741</v>
      </c>
      <c r="J731" s="237">
        <v>378</v>
      </c>
      <c r="K731" s="227">
        <v>67</v>
      </c>
      <c r="L731" s="116">
        <v>1916.8</v>
      </c>
      <c r="M731" s="12">
        <f t="shared" si="84"/>
        <v>2.4443633699999998E-2</v>
      </c>
      <c r="N731" s="12">
        <f t="shared" si="85"/>
        <v>4.8203743000000002E-3</v>
      </c>
      <c r="O731" s="17">
        <f t="shared" si="86"/>
        <v>5.537017E-4</v>
      </c>
      <c r="P731" s="95">
        <f t="shared" si="83"/>
        <v>664442</v>
      </c>
      <c r="Q731" s="102">
        <f>MIN(P731:P731)</f>
        <v>664442</v>
      </c>
    </row>
    <row r="732" spans="1:17" hidden="1">
      <c r="A732" s="25" t="s">
        <v>5531</v>
      </c>
      <c r="B732" s="13" t="s">
        <v>998</v>
      </c>
      <c r="C732" s="14" t="s">
        <v>2169</v>
      </c>
      <c r="D732" s="14" t="s">
        <v>2176</v>
      </c>
      <c r="E732" s="14" t="s">
        <v>2154</v>
      </c>
      <c r="F732" s="14" t="s">
        <v>7299</v>
      </c>
      <c r="G732" s="207" t="s">
        <v>2107</v>
      </c>
      <c r="H732" s="16" t="s">
        <v>2801</v>
      </c>
      <c r="I732" s="236">
        <v>10801</v>
      </c>
      <c r="J732" s="237">
        <v>1720</v>
      </c>
      <c r="K732" s="227">
        <v>52</v>
      </c>
      <c r="L732" s="116">
        <v>2107.44</v>
      </c>
      <c r="M732" s="12">
        <f t="shared" si="84"/>
        <v>4.8143689999999998E-3</v>
      </c>
      <c r="N732" s="12">
        <f t="shared" si="85"/>
        <v>3.9292766E-3</v>
      </c>
      <c r="O732" s="17">
        <f t="shared" si="86"/>
        <v>4.5134409999999999E-4</v>
      </c>
      <c r="P732" s="95">
        <f t="shared" si="83"/>
        <v>541612</v>
      </c>
      <c r="Q732" s="102">
        <f>MIN(P732:P732)</f>
        <v>541612</v>
      </c>
    </row>
    <row r="733" spans="1:17" hidden="1">
      <c r="A733" s="25" t="s">
        <v>5532</v>
      </c>
      <c r="B733" s="13" t="s">
        <v>999</v>
      </c>
      <c r="C733" s="14" t="s">
        <v>2169</v>
      </c>
      <c r="D733" s="14" t="s">
        <v>2176</v>
      </c>
      <c r="E733" s="14" t="s">
        <v>2156</v>
      </c>
      <c r="F733" s="14" t="s">
        <v>7300</v>
      </c>
      <c r="G733" s="207" t="s">
        <v>2108</v>
      </c>
      <c r="H733" s="16" t="s">
        <v>2808</v>
      </c>
      <c r="I733" s="236">
        <v>11798</v>
      </c>
      <c r="J733" s="237">
        <v>1585</v>
      </c>
      <c r="K733" s="227">
        <v>100</v>
      </c>
      <c r="L733" s="116">
        <v>1376.54</v>
      </c>
      <c r="M733" s="12">
        <f t="shared" si="84"/>
        <v>8.4760128000000001E-3</v>
      </c>
      <c r="N733" s="12">
        <f t="shared" si="85"/>
        <v>9.7596003000000008E-3</v>
      </c>
      <c r="O733" s="17">
        <f t="shared" si="86"/>
        <v>1.1210556999999999E-3</v>
      </c>
      <c r="P733" s="95">
        <f t="shared" si="83"/>
        <v>1345266</v>
      </c>
      <c r="Q733" s="102">
        <f>MIN(P733:P733)</f>
        <v>1345266</v>
      </c>
    </row>
    <row r="734" spans="1:17" hidden="1">
      <c r="A734" s="25" t="s">
        <v>5533</v>
      </c>
      <c r="B734" s="13" t="s">
        <v>1000</v>
      </c>
      <c r="C734" s="14" t="s">
        <v>2169</v>
      </c>
      <c r="D734" s="14" t="s">
        <v>2176</v>
      </c>
      <c r="E734" s="14" t="s">
        <v>2169</v>
      </c>
      <c r="F734" s="14" t="s">
        <v>7299</v>
      </c>
      <c r="G734" s="207" t="s">
        <v>2107</v>
      </c>
      <c r="H734" s="16" t="s">
        <v>2809</v>
      </c>
      <c r="I734" s="236">
        <v>5897</v>
      </c>
      <c r="J734" s="237">
        <v>818</v>
      </c>
      <c r="K734" s="227">
        <v>11</v>
      </c>
      <c r="L734" s="116">
        <v>2498.9899999999998</v>
      </c>
      <c r="M734" s="12">
        <f t="shared" si="84"/>
        <v>1.8653552E-3</v>
      </c>
      <c r="N734" s="12">
        <f t="shared" si="85"/>
        <v>6.1059090000000003E-4</v>
      </c>
      <c r="O734" s="17">
        <f t="shared" si="86"/>
        <v>7.0136700000000002E-5</v>
      </c>
      <c r="P734" s="95">
        <f t="shared" si="83"/>
        <v>84164</v>
      </c>
      <c r="Q734" s="102">
        <f>MIN(P734:P734)</f>
        <v>84164</v>
      </c>
    </row>
    <row r="735" spans="1:17" hidden="1">
      <c r="A735" s="25" t="s">
        <v>5534</v>
      </c>
      <c r="B735" s="13" t="s">
        <v>1001</v>
      </c>
      <c r="C735" s="14" t="s">
        <v>2169</v>
      </c>
      <c r="D735" s="14" t="s">
        <v>2176</v>
      </c>
      <c r="E735" s="14" t="s">
        <v>2171</v>
      </c>
      <c r="F735" s="14" t="s">
        <v>7300</v>
      </c>
      <c r="G735" s="207" t="s">
        <v>2108</v>
      </c>
      <c r="H735" s="16" t="s">
        <v>2810</v>
      </c>
      <c r="I735" s="236">
        <v>6783</v>
      </c>
      <c r="J735" s="237">
        <v>966</v>
      </c>
      <c r="K735" s="227">
        <v>43</v>
      </c>
      <c r="L735" s="116">
        <v>1559.74</v>
      </c>
      <c r="M735" s="12">
        <f t="shared" si="84"/>
        <v>6.3393777999999996E-3</v>
      </c>
      <c r="N735" s="12">
        <f t="shared" si="85"/>
        <v>3.9261920999999998E-3</v>
      </c>
      <c r="O735" s="17">
        <f t="shared" si="86"/>
        <v>4.5098970000000002E-4</v>
      </c>
      <c r="P735" s="95">
        <f t="shared" si="83"/>
        <v>541187</v>
      </c>
      <c r="Q735" s="102">
        <f>MIN(P735:P735)</f>
        <v>541187</v>
      </c>
    </row>
    <row r="736" spans="1:17" hidden="1">
      <c r="A736" s="25" t="s">
        <v>5535</v>
      </c>
      <c r="B736" s="13" t="s">
        <v>1002</v>
      </c>
      <c r="C736" s="14" t="s">
        <v>2169</v>
      </c>
      <c r="D736" s="14" t="s">
        <v>2208</v>
      </c>
      <c r="E736" s="14" t="s">
        <v>2115</v>
      </c>
      <c r="F736" s="14" t="s">
        <v>7300</v>
      </c>
      <c r="G736" s="207" t="s">
        <v>2108</v>
      </c>
      <c r="H736" s="16" t="s">
        <v>2811</v>
      </c>
      <c r="I736" s="236">
        <v>3889</v>
      </c>
      <c r="J736" s="237">
        <v>574</v>
      </c>
      <c r="K736" s="227">
        <v>19</v>
      </c>
      <c r="L736" s="116">
        <v>1797.58</v>
      </c>
      <c r="M736" s="12">
        <f t="shared" si="84"/>
        <v>4.8855746000000004E-3</v>
      </c>
      <c r="N736" s="12">
        <f t="shared" si="85"/>
        <v>1.5600528E-3</v>
      </c>
      <c r="O736" s="17">
        <f t="shared" si="86"/>
        <v>1.791985E-4</v>
      </c>
      <c r="P736" s="95">
        <f t="shared" si="83"/>
        <v>215038</v>
      </c>
      <c r="Q736" s="102">
        <f>MIN(P736:P736)</f>
        <v>215038</v>
      </c>
    </row>
    <row r="737" spans="1:17" hidden="1">
      <c r="A737" s="25" t="s">
        <v>5536</v>
      </c>
      <c r="B737" s="13" t="s">
        <v>1003</v>
      </c>
      <c r="C737" s="14" t="s">
        <v>2169</v>
      </c>
      <c r="D737" s="14" t="s">
        <v>2208</v>
      </c>
      <c r="E737" s="14" t="s">
        <v>2114</v>
      </c>
      <c r="F737" s="14" t="s">
        <v>7299</v>
      </c>
      <c r="G737" s="207" t="s">
        <v>2107</v>
      </c>
      <c r="H737" s="16" t="s">
        <v>2812</v>
      </c>
      <c r="I737" s="236">
        <v>5478</v>
      </c>
      <c r="J737" s="237">
        <v>794</v>
      </c>
      <c r="K737" s="227">
        <v>22</v>
      </c>
      <c r="L737" s="116">
        <v>2305.13</v>
      </c>
      <c r="M737" s="12">
        <f t="shared" si="84"/>
        <v>4.0160641999999998E-3</v>
      </c>
      <c r="N737" s="12">
        <f t="shared" si="85"/>
        <v>1.3833297E-3</v>
      </c>
      <c r="O737" s="17">
        <f t="shared" si="86"/>
        <v>1.5889880000000001E-4</v>
      </c>
      <c r="P737" s="95">
        <f t="shared" si="83"/>
        <v>190678</v>
      </c>
      <c r="Q737" s="102">
        <f>MIN(P737:P737)</f>
        <v>190678</v>
      </c>
    </row>
    <row r="738" spans="1:17" hidden="1">
      <c r="A738" s="25" t="s">
        <v>5537</v>
      </c>
      <c r="B738" s="13" t="s">
        <v>1004</v>
      </c>
      <c r="C738" s="14" t="s">
        <v>2169</v>
      </c>
      <c r="D738" s="14" t="s">
        <v>2208</v>
      </c>
      <c r="E738" s="14" t="s">
        <v>2117</v>
      </c>
      <c r="F738" s="14" t="s">
        <v>7299</v>
      </c>
      <c r="G738" s="207" t="s">
        <v>2107</v>
      </c>
      <c r="H738" s="16" t="s">
        <v>2813</v>
      </c>
      <c r="I738" s="236">
        <v>2542</v>
      </c>
      <c r="J738" s="237">
        <v>376</v>
      </c>
      <c r="K738" s="228">
        <v>3</v>
      </c>
      <c r="L738" s="116">
        <v>1482.74</v>
      </c>
      <c r="M738" s="12">
        <f t="shared" si="84"/>
        <v>1.1801730000000001E-3</v>
      </c>
      <c r="N738" s="12">
        <f t="shared" si="85"/>
        <v>2.9927360000000001E-4</v>
      </c>
      <c r="O738" s="17">
        <f t="shared" si="86"/>
        <v>3.4376599999999999E-5</v>
      </c>
      <c r="P738" s="95">
        <f t="shared" si="83"/>
        <v>41251</v>
      </c>
      <c r="Q738" s="102">
        <f>MIN(P738:P738)</f>
        <v>41251</v>
      </c>
    </row>
    <row r="739" spans="1:17" hidden="1">
      <c r="A739" s="25" t="s">
        <v>5538</v>
      </c>
      <c r="B739" s="13" t="s">
        <v>1005</v>
      </c>
      <c r="C739" s="14" t="s">
        <v>2169</v>
      </c>
      <c r="D739" s="14" t="s">
        <v>2208</v>
      </c>
      <c r="E739" s="14" t="s">
        <v>2119</v>
      </c>
      <c r="F739" s="14" t="s">
        <v>7299</v>
      </c>
      <c r="G739" s="207" t="s">
        <v>2107</v>
      </c>
      <c r="H739" s="16" t="s">
        <v>2814</v>
      </c>
      <c r="I739" s="236">
        <v>2774</v>
      </c>
      <c r="J739" s="237">
        <v>384</v>
      </c>
      <c r="K739" s="227">
        <v>14</v>
      </c>
      <c r="L739" s="116">
        <v>1951.8</v>
      </c>
      <c r="M739" s="12">
        <f t="shared" si="84"/>
        <v>5.0468637000000002E-3</v>
      </c>
      <c r="N739" s="12">
        <f t="shared" si="85"/>
        <v>9.929273000000001E-4</v>
      </c>
      <c r="O739" s="17">
        <f t="shared" si="86"/>
        <v>1.140545E-4</v>
      </c>
      <c r="P739" s="95">
        <f t="shared" si="83"/>
        <v>136865</v>
      </c>
      <c r="Q739" s="102">
        <f>MIN(P739:P739)</f>
        <v>136865</v>
      </c>
    </row>
    <row r="740" spans="1:17" hidden="1">
      <c r="A740" s="25" t="s">
        <v>5539</v>
      </c>
      <c r="B740" s="13" t="s">
        <v>1006</v>
      </c>
      <c r="C740" s="14" t="s">
        <v>2169</v>
      </c>
      <c r="D740" s="14" t="s">
        <v>2208</v>
      </c>
      <c r="E740" s="14" t="s">
        <v>2121</v>
      </c>
      <c r="F740" s="14" t="s">
        <v>7299</v>
      </c>
      <c r="G740" s="207" t="s">
        <v>2107</v>
      </c>
      <c r="H740" s="16" t="s">
        <v>2815</v>
      </c>
      <c r="I740" s="236">
        <v>3097</v>
      </c>
      <c r="J740" s="237">
        <v>418</v>
      </c>
      <c r="K740" s="227">
        <v>3</v>
      </c>
      <c r="L740" s="116">
        <v>1659.37</v>
      </c>
      <c r="M740" s="12">
        <f t="shared" si="84"/>
        <v>9.6867929999999995E-4</v>
      </c>
      <c r="N740" s="12">
        <f t="shared" si="85"/>
        <v>2.4401300000000001E-4</v>
      </c>
      <c r="O740" s="17">
        <f t="shared" si="86"/>
        <v>2.8028999999999999E-5</v>
      </c>
      <c r="P740" s="95">
        <f t="shared" si="83"/>
        <v>33634</v>
      </c>
      <c r="Q740" s="102">
        <f>MIN(P740:P740)</f>
        <v>33634</v>
      </c>
    </row>
    <row r="741" spans="1:17" hidden="1">
      <c r="A741" s="25" t="s">
        <v>5540</v>
      </c>
      <c r="B741" s="13" t="s">
        <v>1007</v>
      </c>
      <c r="C741" s="14" t="s">
        <v>2169</v>
      </c>
      <c r="D741" s="14" t="s">
        <v>2208</v>
      </c>
      <c r="E741" s="14" t="s">
        <v>2123</v>
      </c>
      <c r="F741" s="14" t="s">
        <v>7299</v>
      </c>
      <c r="G741" s="207" t="s">
        <v>2107</v>
      </c>
      <c r="H741" s="16" t="s">
        <v>2816</v>
      </c>
      <c r="I741" s="236">
        <v>5977</v>
      </c>
      <c r="J741" s="237">
        <v>906</v>
      </c>
      <c r="K741" s="227">
        <v>3</v>
      </c>
      <c r="L741" s="116">
        <v>1468.19</v>
      </c>
      <c r="M741" s="12">
        <f t="shared" si="84"/>
        <v>5.0192399999999995E-4</v>
      </c>
      <c r="N741" s="12">
        <f t="shared" si="85"/>
        <v>3.0973040000000001E-4</v>
      </c>
      <c r="O741" s="17">
        <f t="shared" si="86"/>
        <v>3.5577700000000003E-5</v>
      </c>
      <c r="P741" s="95">
        <f t="shared" si="83"/>
        <v>42693</v>
      </c>
      <c r="Q741" s="102">
        <f>MIN(P741:P741)</f>
        <v>42693</v>
      </c>
    </row>
    <row r="742" spans="1:17" hidden="1">
      <c r="A742" s="25" t="s">
        <v>5541</v>
      </c>
      <c r="B742" s="13" t="s">
        <v>1008</v>
      </c>
      <c r="C742" s="14" t="s">
        <v>2169</v>
      </c>
      <c r="D742" s="14" t="s">
        <v>2208</v>
      </c>
      <c r="E742" s="14" t="s">
        <v>2130</v>
      </c>
      <c r="F742" s="14" t="s">
        <v>7299</v>
      </c>
      <c r="G742" s="207" t="s">
        <v>2107</v>
      </c>
      <c r="H742" s="16" t="s">
        <v>2817</v>
      </c>
      <c r="I742" s="236">
        <v>3398</v>
      </c>
      <c r="J742" s="237">
        <v>466</v>
      </c>
      <c r="K742" s="227">
        <v>2</v>
      </c>
      <c r="L742" s="116">
        <v>2455.52</v>
      </c>
      <c r="M742" s="12">
        <f t="shared" si="84"/>
        <v>5.8858149999999998E-4</v>
      </c>
      <c r="N742" s="12">
        <f t="shared" si="85"/>
        <v>1.116989E-4</v>
      </c>
      <c r="O742" s="17">
        <f t="shared" si="86"/>
        <v>1.28305E-5</v>
      </c>
      <c r="P742" s="95">
        <f t="shared" si="83"/>
        <v>15396</v>
      </c>
      <c r="Q742" s="102">
        <f>MIN(P742:P742)</f>
        <v>15396</v>
      </c>
    </row>
    <row r="743" spans="1:17" hidden="1">
      <c r="A743" s="25" t="s">
        <v>5542</v>
      </c>
      <c r="B743" s="13" t="s">
        <v>1009</v>
      </c>
      <c r="C743" s="14" t="s">
        <v>2169</v>
      </c>
      <c r="D743" s="14" t="s">
        <v>2208</v>
      </c>
      <c r="E743" s="14" t="s">
        <v>2154</v>
      </c>
      <c r="F743" s="14" t="s">
        <v>7299</v>
      </c>
      <c r="G743" s="207" t="s">
        <v>2107</v>
      </c>
      <c r="H743" s="16" t="s">
        <v>2818</v>
      </c>
      <c r="I743" s="236">
        <v>8147</v>
      </c>
      <c r="J743" s="237">
        <v>1445</v>
      </c>
      <c r="K743" s="227">
        <v>2</v>
      </c>
      <c r="L743" s="116">
        <v>2346.0500000000002</v>
      </c>
      <c r="M743" s="12">
        <f t="shared" si="84"/>
        <v>2.4548909999999997E-4</v>
      </c>
      <c r="N743" s="12">
        <f t="shared" si="85"/>
        <v>1.5120380000000001E-4</v>
      </c>
      <c r="O743" s="17">
        <f t="shared" si="86"/>
        <v>1.7368300000000001E-5</v>
      </c>
      <c r="P743" s="95">
        <f t="shared" si="83"/>
        <v>20841</v>
      </c>
      <c r="Q743" s="102">
        <f>MIN(P743:P743)</f>
        <v>20841</v>
      </c>
    </row>
    <row r="744" spans="1:17" hidden="1">
      <c r="A744" s="25" t="s">
        <v>5543</v>
      </c>
      <c r="B744" s="13" t="s">
        <v>1010</v>
      </c>
      <c r="C744" s="14" t="s">
        <v>2169</v>
      </c>
      <c r="D744" s="14" t="s">
        <v>2208</v>
      </c>
      <c r="E744" s="14" t="s">
        <v>2156</v>
      </c>
      <c r="F744" s="14" t="s">
        <v>7299</v>
      </c>
      <c r="G744" s="207" t="s">
        <v>2107</v>
      </c>
      <c r="H744" s="16" t="s">
        <v>2819</v>
      </c>
      <c r="I744" s="236">
        <v>2485</v>
      </c>
      <c r="J744" s="237">
        <v>380</v>
      </c>
      <c r="K744" s="227">
        <v>2</v>
      </c>
      <c r="L744" s="116">
        <v>2563.7600000000002</v>
      </c>
      <c r="M744" s="12">
        <f t="shared" si="84"/>
        <v>8.0482890000000004E-4</v>
      </c>
      <c r="N744" s="12">
        <f t="shared" si="85"/>
        <v>1.192915E-4</v>
      </c>
      <c r="O744" s="17">
        <f t="shared" si="86"/>
        <v>1.37026E-5</v>
      </c>
      <c r="P744" s="95">
        <f t="shared" si="83"/>
        <v>16443</v>
      </c>
      <c r="Q744" s="102">
        <f>MIN(P744:P744)</f>
        <v>16443</v>
      </c>
    </row>
    <row r="745" spans="1:17" hidden="1">
      <c r="A745" s="25" t="s">
        <v>5544</v>
      </c>
      <c r="B745" s="13" t="s">
        <v>1011</v>
      </c>
      <c r="C745" s="14" t="s">
        <v>2169</v>
      </c>
      <c r="D745" s="14" t="s">
        <v>2212</v>
      </c>
      <c r="E745" s="14" t="s">
        <v>2115</v>
      </c>
      <c r="F745" s="14" t="s">
        <v>7298</v>
      </c>
      <c r="G745" s="207" t="s">
        <v>2106</v>
      </c>
      <c r="H745" s="16" t="s">
        <v>2820</v>
      </c>
      <c r="I745" s="236">
        <v>57438</v>
      </c>
      <c r="J745" s="237">
        <v>7417</v>
      </c>
      <c r="K745" s="227">
        <v>120</v>
      </c>
      <c r="L745" s="116">
        <v>2442.6799999999998</v>
      </c>
      <c r="M745" s="12">
        <f t="shared" ref="M745:M776" si="87" xml:space="preserve"> ROUNDDOWN(K745/I745,10)</f>
        <v>2.0892091999999999E-3</v>
      </c>
      <c r="N745" s="12">
        <f t="shared" ref="N745:N776" si="88">ROUNDDOWN(J745*M745/L745,10)</f>
        <v>6.3437145E-3</v>
      </c>
      <c r="O745" s="17">
        <f t="shared" ref="O745:O776" si="89">ROUNDDOWN(N745/$N$2500,10)</f>
        <v>7.286832E-4</v>
      </c>
      <c r="P745" s="95">
        <f t="shared" si="83"/>
        <v>874419</v>
      </c>
      <c r="Q745" s="102">
        <f>MIN(P745:P745)</f>
        <v>874419</v>
      </c>
    </row>
    <row r="746" spans="1:17" hidden="1">
      <c r="A746" s="25" t="s">
        <v>5545</v>
      </c>
      <c r="B746" s="13" t="s">
        <v>1012</v>
      </c>
      <c r="C746" s="14" t="s">
        <v>2169</v>
      </c>
      <c r="D746" s="14" t="s">
        <v>2212</v>
      </c>
      <c r="E746" s="14" t="s">
        <v>2114</v>
      </c>
      <c r="F746" s="14" t="s">
        <v>7299</v>
      </c>
      <c r="G746" s="207" t="s">
        <v>2107</v>
      </c>
      <c r="H746" s="16" t="s">
        <v>2821</v>
      </c>
      <c r="I746" s="236">
        <v>3142</v>
      </c>
      <c r="J746" s="237">
        <v>417</v>
      </c>
      <c r="K746" s="227">
        <v>12</v>
      </c>
      <c r="L746" s="116">
        <v>1234.8399999999999</v>
      </c>
      <c r="M746" s="12">
        <f t="shared" si="87"/>
        <v>3.8192234000000002E-3</v>
      </c>
      <c r="N746" s="12">
        <f t="shared" si="88"/>
        <v>1.2897347999999999E-3</v>
      </c>
      <c r="O746" s="17">
        <f t="shared" si="89"/>
        <v>1.4814790000000001E-4</v>
      </c>
      <c r="P746" s="95">
        <f t="shared" ref="P746:P793" si="90">ROUNDDOWN(1200000000*O746,0)</f>
        <v>177777</v>
      </c>
      <c r="Q746" s="102">
        <f>MIN(P746:P746)</f>
        <v>177777</v>
      </c>
    </row>
    <row r="747" spans="1:17" hidden="1">
      <c r="A747" s="25" t="s">
        <v>5546</v>
      </c>
      <c r="B747" s="13" t="s">
        <v>1013</v>
      </c>
      <c r="C747" s="14" t="s">
        <v>2169</v>
      </c>
      <c r="D747" s="14" t="s">
        <v>2212</v>
      </c>
      <c r="E747" s="14" t="s">
        <v>2117</v>
      </c>
      <c r="F747" s="14" t="s">
        <v>7299</v>
      </c>
      <c r="G747" s="207" t="s">
        <v>2107</v>
      </c>
      <c r="H747" s="16" t="s">
        <v>2822</v>
      </c>
      <c r="I747" s="236">
        <v>2077</v>
      </c>
      <c r="J747" s="237">
        <v>339</v>
      </c>
      <c r="K747" s="227">
        <v>16</v>
      </c>
      <c r="L747" s="116">
        <v>1258.8699999999999</v>
      </c>
      <c r="M747" s="12">
        <f t="shared" si="87"/>
        <v>7.7034182999999997E-3</v>
      </c>
      <c r="N747" s="12">
        <f t="shared" si="88"/>
        <v>2.0744467E-3</v>
      </c>
      <c r="O747" s="17">
        <f t="shared" si="89"/>
        <v>2.382854E-4</v>
      </c>
      <c r="P747" s="95">
        <f t="shared" si="90"/>
        <v>285942</v>
      </c>
      <c r="Q747" s="102">
        <f>MIN(P747:P747)</f>
        <v>285942</v>
      </c>
    </row>
    <row r="748" spans="1:17" hidden="1">
      <c r="A748" s="25" t="s">
        <v>5547</v>
      </c>
      <c r="B748" s="13" t="s">
        <v>1014</v>
      </c>
      <c r="C748" s="14" t="s">
        <v>2169</v>
      </c>
      <c r="D748" s="14" t="s">
        <v>2212</v>
      </c>
      <c r="E748" s="14" t="s">
        <v>2119</v>
      </c>
      <c r="F748" s="14" t="s">
        <v>7299</v>
      </c>
      <c r="G748" s="207" t="s">
        <v>2107</v>
      </c>
      <c r="H748" s="16" t="s">
        <v>2823</v>
      </c>
      <c r="I748" s="236">
        <v>4809</v>
      </c>
      <c r="J748" s="237">
        <v>738</v>
      </c>
      <c r="K748" s="227">
        <v>62</v>
      </c>
      <c r="L748" s="116">
        <v>2396.2800000000002</v>
      </c>
      <c r="M748" s="12">
        <f t="shared" si="87"/>
        <v>1.2892493200000001E-2</v>
      </c>
      <c r="N748" s="12">
        <f t="shared" si="88"/>
        <v>3.9705959999999998E-3</v>
      </c>
      <c r="O748" s="17">
        <f t="shared" si="89"/>
        <v>4.5609030000000003E-4</v>
      </c>
      <c r="P748" s="95">
        <f t="shared" si="90"/>
        <v>547308</v>
      </c>
      <c r="Q748" s="102">
        <f>MIN(P748:P748)</f>
        <v>547308</v>
      </c>
    </row>
    <row r="749" spans="1:17" hidden="1">
      <c r="A749" s="25" t="s">
        <v>5548</v>
      </c>
      <c r="B749" s="13" t="s">
        <v>1015</v>
      </c>
      <c r="C749" s="14" t="s">
        <v>2169</v>
      </c>
      <c r="D749" s="14" t="s">
        <v>2212</v>
      </c>
      <c r="E749" s="14" t="s">
        <v>2121</v>
      </c>
      <c r="F749" s="14">
        <v>3</v>
      </c>
      <c r="G749" s="207" t="s">
        <v>2108</v>
      </c>
      <c r="H749" s="16" t="s">
        <v>2824</v>
      </c>
      <c r="I749" s="236">
        <v>3652</v>
      </c>
      <c r="J749" s="237">
        <v>457</v>
      </c>
      <c r="K749" s="227">
        <v>9</v>
      </c>
      <c r="L749" s="116">
        <v>2740.2</v>
      </c>
      <c r="M749" s="12">
        <f t="shared" si="87"/>
        <v>2.464403E-3</v>
      </c>
      <c r="N749" s="12">
        <f t="shared" si="88"/>
        <v>4.110036E-4</v>
      </c>
      <c r="O749" s="17">
        <f t="shared" si="89"/>
        <v>4.7210699999999998E-5</v>
      </c>
      <c r="P749" s="95">
        <f t="shared" si="90"/>
        <v>56652</v>
      </c>
      <c r="Q749" s="102">
        <f>MIN(P749:P749)</f>
        <v>56652</v>
      </c>
    </row>
    <row r="750" spans="1:17" hidden="1">
      <c r="A750" s="25" t="s">
        <v>5549</v>
      </c>
      <c r="B750" s="13" t="s">
        <v>1016</v>
      </c>
      <c r="C750" s="14" t="s">
        <v>2169</v>
      </c>
      <c r="D750" s="14" t="s">
        <v>2212</v>
      </c>
      <c r="E750" s="14" t="s">
        <v>2123</v>
      </c>
      <c r="F750" s="14" t="s">
        <v>7299</v>
      </c>
      <c r="G750" s="207" t="s">
        <v>2107</v>
      </c>
      <c r="H750" s="16" t="s">
        <v>2825</v>
      </c>
      <c r="I750" s="236">
        <v>7163</v>
      </c>
      <c r="J750" s="237">
        <v>1182</v>
      </c>
      <c r="K750" s="227">
        <v>7</v>
      </c>
      <c r="L750" s="116">
        <v>2132.9</v>
      </c>
      <c r="M750" s="12">
        <f t="shared" si="87"/>
        <v>9.7724409999999998E-4</v>
      </c>
      <c r="N750" s="12">
        <f t="shared" si="88"/>
        <v>5.4156430000000001E-4</v>
      </c>
      <c r="O750" s="17">
        <f t="shared" si="89"/>
        <v>6.2207799999999998E-5</v>
      </c>
      <c r="P750" s="95">
        <f t="shared" si="90"/>
        <v>74649</v>
      </c>
      <c r="Q750" s="102">
        <f>MIN(P750:P750)</f>
        <v>74649</v>
      </c>
    </row>
    <row r="751" spans="1:17" hidden="1">
      <c r="A751" s="25" t="s">
        <v>5550</v>
      </c>
      <c r="B751" s="13" t="s">
        <v>1017</v>
      </c>
      <c r="C751" s="14" t="s">
        <v>2169</v>
      </c>
      <c r="D751" s="14" t="s">
        <v>2212</v>
      </c>
      <c r="E751" s="14" t="s">
        <v>2130</v>
      </c>
      <c r="F751" s="14" t="s">
        <v>7299</v>
      </c>
      <c r="G751" s="207" t="s">
        <v>2107</v>
      </c>
      <c r="H751" s="16" t="s">
        <v>2826</v>
      </c>
      <c r="I751" s="236">
        <v>6120</v>
      </c>
      <c r="J751" s="237">
        <v>920</v>
      </c>
      <c r="K751" s="227">
        <v>18</v>
      </c>
      <c r="L751" s="116">
        <v>2070.62</v>
      </c>
      <c r="M751" s="12">
        <f t="shared" si="87"/>
        <v>2.9411763999999999E-3</v>
      </c>
      <c r="N751" s="12">
        <f t="shared" si="88"/>
        <v>1.3067981000000001E-3</v>
      </c>
      <c r="O751" s="17">
        <f t="shared" si="89"/>
        <v>1.501079E-4</v>
      </c>
      <c r="P751" s="95">
        <f t="shared" si="90"/>
        <v>180129</v>
      </c>
      <c r="Q751" s="102">
        <f>MIN(P751:P751)</f>
        <v>180129</v>
      </c>
    </row>
    <row r="752" spans="1:17" hidden="1">
      <c r="A752" s="25" t="s">
        <v>5551</v>
      </c>
      <c r="B752" s="13" t="s">
        <v>1018</v>
      </c>
      <c r="C752" s="14" t="s">
        <v>2169</v>
      </c>
      <c r="D752" s="14" t="s">
        <v>2212</v>
      </c>
      <c r="E752" s="14" t="s">
        <v>2154</v>
      </c>
      <c r="F752" s="14" t="s">
        <v>7299</v>
      </c>
      <c r="G752" s="207" t="s">
        <v>2107</v>
      </c>
      <c r="H752" s="16" t="s">
        <v>2827</v>
      </c>
      <c r="I752" s="236">
        <v>4374</v>
      </c>
      <c r="J752" s="237">
        <v>566</v>
      </c>
      <c r="K752" s="227">
        <v>57</v>
      </c>
      <c r="L752" s="116">
        <v>1262.92</v>
      </c>
      <c r="M752" s="12">
        <f t="shared" si="87"/>
        <v>1.3031549999999999E-2</v>
      </c>
      <c r="N752" s="12">
        <f t="shared" si="88"/>
        <v>5.8403201999999996E-3</v>
      </c>
      <c r="O752" s="17">
        <f t="shared" si="89"/>
        <v>6.7085980000000005E-4</v>
      </c>
      <c r="P752" s="95">
        <f t="shared" si="90"/>
        <v>805031</v>
      </c>
      <c r="Q752" s="102">
        <f>MIN(P752:P752)</f>
        <v>805031</v>
      </c>
    </row>
    <row r="753" spans="1:17" hidden="1">
      <c r="A753" s="25" t="s">
        <v>5552</v>
      </c>
      <c r="B753" s="13" t="s">
        <v>1019</v>
      </c>
      <c r="C753" s="14" t="s">
        <v>2169</v>
      </c>
      <c r="D753" s="14" t="s">
        <v>2212</v>
      </c>
      <c r="E753" s="14" t="s">
        <v>2156</v>
      </c>
      <c r="F753" s="14" t="s">
        <v>7299</v>
      </c>
      <c r="G753" s="207" t="s">
        <v>2107</v>
      </c>
      <c r="H753" s="16" t="s">
        <v>2820</v>
      </c>
      <c r="I753" s="236">
        <v>11405</v>
      </c>
      <c r="J753" s="237">
        <v>1856</v>
      </c>
      <c r="K753" s="227">
        <v>23</v>
      </c>
      <c r="L753" s="116">
        <v>2973.53</v>
      </c>
      <c r="M753" s="12">
        <f t="shared" si="87"/>
        <v>2.0166593000000002E-3</v>
      </c>
      <c r="N753" s="12">
        <f t="shared" si="88"/>
        <v>1.2587461999999999E-3</v>
      </c>
      <c r="O753" s="17">
        <f t="shared" si="89"/>
        <v>1.4458830000000001E-4</v>
      </c>
      <c r="P753" s="95">
        <f t="shared" si="90"/>
        <v>173505</v>
      </c>
      <c r="Q753" s="102">
        <f>MIN(P753:P753)</f>
        <v>173505</v>
      </c>
    </row>
    <row r="754" spans="1:17" hidden="1">
      <c r="A754" s="25" t="s">
        <v>5553</v>
      </c>
      <c r="B754" s="13" t="s">
        <v>1020</v>
      </c>
      <c r="C754" s="14" t="s">
        <v>2169</v>
      </c>
      <c r="D754" s="14" t="s">
        <v>2212</v>
      </c>
      <c r="E754" s="14" t="s">
        <v>2169</v>
      </c>
      <c r="F754" s="14" t="s">
        <v>7300</v>
      </c>
      <c r="G754" s="207" t="s">
        <v>2108</v>
      </c>
      <c r="H754" s="16" t="s">
        <v>2828</v>
      </c>
      <c r="I754" s="236">
        <v>7349</v>
      </c>
      <c r="J754" s="237">
        <v>1063</v>
      </c>
      <c r="K754" s="227">
        <v>11</v>
      </c>
      <c r="L754" s="116">
        <v>4091.8</v>
      </c>
      <c r="M754" s="12">
        <f t="shared" si="87"/>
        <v>1.4968022000000001E-3</v>
      </c>
      <c r="N754" s="12">
        <f t="shared" si="88"/>
        <v>3.8885100000000001E-4</v>
      </c>
      <c r="O754" s="17">
        <f t="shared" si="89"/>
        <v>4.4666100000000003E-5</v>
      </c>
      <c r="P754" s="95">
        <f t="shared" si="90"/>
        <v>53599</v>
      </c>
      <c r="Q754" s="102">
        <f>MIN(P754:P754)</f>
        <v>53599</v>
      </c>
    </row>
    <row r="755" spans="1:17" hidden="1">
      <c r="A755" s="25" t="s">
        <v>5554</v>
      </c>
      <c r="B755" s="13" t="s">
        <v>1021</v>
      </c>
      <c r="C755" s="14" t="s">
        <v>2169</v>
      </c>
      <c r="D755" s="14" t="s">
        <v>2212</v>
      </c>
      <c r="E755" s="14" t="s">
        <v>2171</v>
      </c>
      <c r="F755" s="14" t="s">
        <v>7299</v>
      </c>
      <c r="G755" s="207" t="s">
        <v>2107</v>
      </c>
      <c r="H755" s="16" t="s">
        <v>2829</v>
      </c>
      <c r="I755" s="236">
        <v>3105</v>
      </c>
      <c r="J755" s="237">
        <v>479</v>
      </c>
      <c r="K755" s="227">
        <v>14</v>
      </c>
      <c r="L755" s="116">
        <v>1404.32</v>
      </c>
      <c r="M755" s="12">
        <f t="shared" si="87"/>
        <v>4.5088565999999997E-3</v>
      </c>
      <c r="N755" s="12">
        <f t="shared" si="88"/>
        <v>1.5379274000000001E-3</v>
      </c>
      <c r="O755" s="17">
        <f t="shared" si="89"/>
        <v>1.7665700000000001E-4</v>
      </c>
      <c r="P755" s="95">
        <f t="shared" si="90"/>
        <v>211988</v>
      </c>
      <c r="Q755" s="102">
        <f>MIN(P755:P755)</f>
        <v>211988</v>
      </c>
    </row>
    <row r="756" spans="1:17" hidden="1">
      <c r="A756" s="25" t="s">
        <v>5555</v>
      </c>
      <c r="B756" s="13" t="s">
        <v>1022</v>
      </c>
      <c r="C756" s="14" t="s">
        <v>2169</v>
      </c>
      <c r="D756" s="14" t="s">
        <v>2219</v>
      </c>
      <c r="E756" s="14" t="s">
        <v>2115</v>
      </c>
      <c r="F756" s="14" t="s">
        <v>7299</v>
      </c>
      <c r="G756" s="207" t="s">
        <v>2107</v>
      </c>
      <c r="H756" s="16" t="s">
        <v>2830</v>
      </c>
      <c r="I756" s="236">
        <v>5299</v>
      </c>
      <c r="J756" s="237">
        <v>767</v>
      </c>
      <c r="K756" s="227">
        <v>6</v>
      </c>
      <c r="L756" s="116">
        <v>1305.96</v>
      </c>
      <c r="M756" s="12">
        <f t="shared" si="87"/>
        <v>1.1322890999999999E-3</v>
      </c>
      <c r="N756" s="12">
        <f t="shared" si="88"/>
        <v>6.6500170000000005E-4</v>
      </c>
      <c r="O756" s="17">
        <f t="shared" si="89"/>
        <v>7.6386700000000005E-5</v>
      </c>
      <c r="P756" s="95">
        <f t="shared" si="90"/>
        <v>91664</v>
      </c>
      <c r="Q756" s="102">
        <f>MIN(P756:P756)</f>
        <v>91664</v>
      </c>
    </row>
    <row r="757" spans="1:17" hidden="1">
      <c r="A757" s="25" t="s">
        <v>5556</v>
      </c>
      <c r="B757" s="13" t="s">
        <v>1023</v>
      </c>
      <c r="C757" s="14" t="s">
        <v>2169</v>
      </c>
      <c r="D757" s="14" t="s">
        <v>2219</v>
      </c>
      <c r="E757" s="14" t="s">
        <v>2114</v>
      </c>
      <c r="F757" s="14" t="s">
        <v>7299</v>
      </c>
      <c r="G757" s="207" t="s">
        <v>2107</v>
      </c>
      <c r="H757" s="16" t="s">
        <v>2831</v>
      </c>
      <c r="I757" s="236">
        <v>4370</v>
      </c>
      <c r="J757" s="237">
        <v>608</v>
      </c>
      <c r="K757" s="227">
        <v>7</v>
      </c>
      <c r="L757" s="116">
        <v>1976.68</v>
      </c>
      <c r="M757" s="12">
        <f t="shared" si="87"/>
        <v>1.6018306E-3</v>
      </c>
      <c r="N757" s="12">
        <f t="shared" si="88"/>
        <v>4.9270140000000004E-4</v>
      </c>
      <c r="O757" s="17">
        <f t="shared" si="89"/>
        <v>5.6595100000000003E-5</v>
      </c>
      <c r="P757" s="95">
        <f t="shared" si="90"/>
        <v>67914</v>
      </c>
      <c r="Q757" s="102">
        <f>MIN(P757:P757)</f>
        <v>67914</v>
      </c>
    </row>
    <row r="758" spans="1:17" hidden="1">
      <c r="A758" s="25" t="s">
        <v>5557</v>
      </c>
      <c r="B758" s="13" t="s">
        <v>1024</v>
      </c>
      <c r="C758" s="14" t="s">
        <v>2169</v>
      </c>
      <c r="D758" s="14" t="s">
        <v>2219</v>
      </c>
      <c r="E758" s="14" t="s">
        <v>2117</v>
      </c>
      <c r="F758" s="14" t="s">
        <v>7299</v>
      </c>
      <c r="G758" s="207" t="s">
        <v>2107</v>
      </c>
      <c r="H758" s="16" t="s">
        <v>2522</v>
      </c>
      <c r="I758" s="236">
        <v>3533</v>
      </c>
      <c r="J758" s="237">
        <v>495</v>
      </c>
      <c r="K758" s="227">
        <v>8</v>
      </c>
      <c r="L758" s="116">
        <v>1438.09</v>
      </c>
      <c r="M758" s="12">
        <f t="shared" si="87"/>
        <v>2.2643644999999998E-3</v>
      </c>
      <c r="N758" s="12">
        <f t="shared" si="88"/>
        <v>7.79409E-4</v>
      </c>
      <c r="O758" s="17">
        <f t="shared" si="89"/>
        <v>8.9528299999999995E-5</v>
      </c>
      <c r="P758" s="95">
        <f t="shared" si="90"/>
        <v>107433</v>
      </c>
      <c r="Q758" s="102">
        <f>MIN(P758:P758)</f>
        <v>107433</v>
      </c>
    </row>
    <row r="759" spans="1:17" hidden="1">
      <c r="A759" s="25" t="s">
        <v>5558</v>
      </c>
      <c r="B759" s="13" t="s">
        <v>1025</v>
      </c>
      <c r="C759" s="14" t="s">
        <v>2169</v>
      </c>
      <c r="D759" s="14" t="s">
        <v>2219</v>
      </c>
      <c r="E759" s="14" t="s">
        <v>2119</v>
      </c>
      <c r="F759" s="14" t="s">
        <v>7299</v>
      </c>
      <c r="G759" s="207" t="s">
        <v>2107</v>
      </c>
      <c r="H759" s="16" t="s">
        <v>2832</v>
      </c>
      <c r="I759" s="236">
        <v>5052</v>
      </c>
      <c r="J759" s="237">
        <v>775</v>
      </c>
      <c r="K759" s="227">
        <v>17</v>
      </c>
      <c r="L759" s="116">
        <v>1225.53</v>
      </c>
      <c r="M759" s="12">
        <f t="shared" si="87"/>
        <v>3.3650039E-3</v>
      </c>
      <c r="N759" s="12">
        <f t="shared" si="88"/>
        <v>2.1279593000000001E-3</v>
      </c>
      <c r="O759" s="17">
        <f t="shared" si="89"/>
        <v>2.4443220000000001E-4</v>
      </c>
      <c r="P759" s="95">
        <f t="shared" si="90"/>
        <v>293318</v>
      </c>
      <c r="Q759" s="102">
        <f>MIN(P759:P759)</f>
        <v>293318</v>
      </c>
    </row>
    <row r="760" spans="1:17" hidden="1">
      <c r="A760" s="25" t="s">
        <v>5559</v>
      </c>
      <c r="B760" s="13" t="s">
        <v>1026</v>
      </c>
      <c r="C760" s="14" t="s">
        <v>2169</v>
      </c>
      <c r="D760" s="14" t="s">
        <v>2219</v>
      </c>
      <c r="E760" s="14" t="s">
        <v>2121</v>
      </c>
      <c r="F760" s="14">
        <v>3</v>
      </c>
      <c r="G760" s="207" t="s">
        <v>2108</v>
      </c>
      <c r="H760" s="16" t="s">
        <v>2833</v>
      </c>
      <c r="I760" s="236">
        <v>4637</v>
      </c>
      <c r="J760" s="237">
        <v>751</v>
      </c>
      <c r="K760" s="227">
        <v>28</v>
      </c>
      <c r="L760" s="116">
        <v>1686.76</v>
      </c>
      <c r="M760" s="12">
        <f t="shared" si="87"/>
        <v>6.0383868E-3</v>
      </c>
      <c r="N760" s="12">
        <f t="shared" si="88"/>
        <v>2.6884846999999999E-3</v>
      </c>
      <c r="O760" s="17">
        <f t="shared" si="89"/>
        <v>3.0881799999999998E-4</v>
      </c>
      <c r="P760" s="95">
        <f t="shared" si="90"/>
        <v>370581</v>
      </c>
      <c r="Q760" s="102">
        <f>MIN(P760:P760)</f>
        <v>370581</v>
      </c>
    </row>
    <row r="761" spans="1:17" hidden="1">
      <c r="A761" s="25" t="s">
        <v>5560</v>
      </c>
      <c r="B761" s="13" t="s">
        <v>1027</v>
      </c>
      <c r="C761" s="14" t="s">
        <v>2169</v>
      </c>
      <c r="D761" s="14" t="s">
        <v>2219</v>
      </c>
      <c r="E761" s="14" t="s">
        <v>2123</v>
      </c>
      <c r="F761" s="14" t="s">
        <v>7299</v>
      </c>
      <c r="G761" s="207" t="s">
        <v>2107</v>
      </c>
      <c r="H761" s="16" t="s">
        <v>2512</v>
      </c>
      <c r="I761" s="236">
        <v>4375</v>
      </c>
      <c r="J761" s="237">
        <v>589</v>
      </c>
      <c r="K761" s="227">
        <v>36</v>
      </c>
      <c r="L761" s="116">
        <v>1213.76</v>
      </c>
      <c r="M761" s="12">
        <f t="shared" si="87"/>
        <v>8.2285714000000006E-3</v>
      </c>
      <c r="N761" s="12">
        <f t="shared" si="88"/>
        <v>3.9930699E-3</v>
      </c>
      <c r="O761" s="17">
        <f t="shared" si="89"/>
        <v>4.5867180000000002E-4</v>
      </c>
      <c r="P761" s="95">
        <f t="shared" si="90"/>
        <v>550406</v>
      </c>
      <c r="Q761" s="102">
        <f>MIN(P761:P761)</f>
        <v>550406</v>
      </c>
    </row>
    <row r="762" spans="1:17" hidden="1">
      <c r="A762" s="25" t="s">
        <v>5561</v>
      </c>
      <c r="B762" s="13" t="s">
        <v>1028</v>
      </c>
      <c r="C762" s="14" t="s">
        <v>2169</v>
      </c>
      <c r="D762" s="14" t="s">
        <v>2219</v>
      </c>
      <c r="E762" s="14" t="s">
        <v>2130</v>
      </c>
      <c r="F762" s="14" t="s">
        <v>7299</v>
      </c>
      <c r="G762" s="207" t="s">
        <v>2107</v>
      </c>
      <c r="H762" s="16" t="s">
        <v>2834</v>
      </c>
      <c r="I762" s="236">
        <v>6191</v>
      </c>
      <c r="J762" s="237">
        <v>900</v>
      </c>
      <c r="K762" s="227">
        <v>37</v>
      </c>
      <c r="L762" s="116">
        <v>1196.49</v>
      </c>
      <c r="M762" s="12">
        <f t="shared" si="87"/>
        <v>5.9764173E-3</v>
      </c>
      <c r="N762" s="12">
        <f t="shared" si="88"/>
        <v>4.4954621999999996E-3</v>
      </c>
      <c r="O762" s="17">
        <f t="shared" si="89"/>
        <v>5.1638010000000002E-4</v>
      </c>
      <c r="P762" s="95">
        <f t="shared" si="90"/>
        <v>619656</v>
      </c>
      <c r="Q762" s="102">
        <f>MIN(P762:P762)</f>
        <v>619656</v>
      </c>
    </row>
    <row r="763" spans="1:17" hidden="1">
      <c r="A763" s="25" t="s">
        <v>5562</v>
      </c>
      <c r="B763" s="13" t="s">
        <v>1029</v>
      </c>
      <c r="C763" s="14" t="s">
        <v>2169</v>
      </c>
      <c r="D763" s="14" t="s">
        <v>2219</v>
      </c>
      <c r="E763" s="14" t="s">
        <v>2154</v>
      </c>
      <c r="F763" s="14" t="s">
        <v>7299</v>
      </c>
      <c r="G763" s="207" t="s">
        <v>2107</v>
      </c>
      <c r="H763" s="16" t="s">
        <v>2835</v>
      </c>
      <c r="I763" s="236">
        <v>3201</v>
      </c>
      <c r="J763" s="237">
        <v>487</v>
      </c>
      <c r="K763" s="227">
        <v>6</v>
      </c>
      <c r="L763" s="116">
        <v>1330.02</v>
      </c>
      <c r="M763" s="12">
        <f t="shared" si="87"/>
        <v>1.8744142000000001E-3</v>
      </c>
      <c r="N763" s="12">
        <f t="shared" si="88"/>
        <v>6.8633530000000004E-4</v>
      </c>
      <c r="O763" s="17">
        <f t="shared" si="89"/>
        <v>7.8837200000000005E-5</v>
      </c>
      <c r="P763" s="95">
        <f t="shared" si="90"/>
        <v>94604</v>
      </c>
      <c r="Q763" s="102">
        <f>MIN(P763:P763)</f>
        <v>94604</v>
      </c>
    </row>
    <row r="764" spans="1:17" hidden="1">
      <c r="A764" s="25" t="s">
        <v>5563</v>
      </c>
      <c r="B764" s="13" t="s">
        <v>1030</v>
      </c>
      <c r="C764" s="14" t="s">
        <v>2169</v>
      </c>
      <c r="D764" s="14" t="s">
        <v>2219</v>
      </c>
      <c r="E764" s="14" t="s">
        <v>2156</v>
      </c>
      <c r="F764" s="14" t="s">
        <v>7300</v>
      </c>
      <c r="G764" s="207" t="s">
        <v>2108</v>
      </c>
      <c r="H764" s="16" t="s">
        <v>2836</v>
      </c>
      <c r="I764" s="236">
        <v>29525</v>
      </c>
      <c r="J764" s="237">
        <v>3799</v>
      </c>
      <c r="K764" s="227">
        <v>22</v>
      </c>
      <c r="L764" s="116">
        <v>3207.73</v>
      </c>
      <c r="M764" s="12">
        <f t="shared" si="87"/>
        <v>7.4513119999999996E-4</v>
      </c>
      <c r="N764" s="12">
        <f t="shared" si="88"/>
        <v>8.8247870000000004E-4</v>
      </c>
      <c r="O764" s="17">
        <f t="shared" si="89"/>
        <v>1.0136759999999999E-4</v>
      </c>
      <c r="P764" s="95">
        <f t="shared" si="90"/>
        <v>121641</v>
      </c>
      <c r="Q764" s="102">
        <f>MIN(P764:P764)</f>
        <v>121641</v>
      </c>
    </row>
    <row r="765" spans="1:17" hidden="1">
      <c r="A765" s="25" t="s">
        <v>5564</v>
      </c>
      <c r="B765" s="13" t="s">
        <v>1031</v>
      </c>
      <c r="C765" s="14" t="s">
        <v>2169</v>
      </c>
      <c r="D765" s="14" t="s">
        <v>2219</v>
      </c>
      <c r="E765" s="14" t="s">
        <v>2169</v>
      </c>
      <c r="F765" s="14" t="s">
        <v>7299</v>
      </c>
      <c r="G765" s="207" t="s">
        <v>2107</v>
      </c>
      <c r="H765" s="16" t="s">
        <v>2837</v>
      </c>
      <c r="I765" s="236">
        <v>6403</v>
      </c>
      <c r="J765" s="237">
        <v>934</v>
      </c>
      <c r="K765" s="227">
        <v>14</v>
      </c>
      <c r="L765" s="116">
        <v>1510.32</v>
      </c>
      <c r="M765" s="12">
        <f t="shared" si="87"/>
        <v>2.1864749999999998E-3</v>
      </c>
      <c r="N765" s="12">
        <f t="shared" si="88"/>
        <v>1.3521423000000001E-3</v>
      </c>
      <c r="O765" s="17">
        <f t="shared" si="89"/>
        <v>1.5531639999999999E-4</v>
      </c>
      <c r="P765" s="95">
        <f t="shared" si="90"/>
        <v>186379</v>
      </c>
      <c r="Q765" s="102">
        <f>MIN(P765:P765)</f>
        <v>186379</v>
      </c>
    </row>
    <row r="766" spans="1:17" hidden="1">
      <c r="A766" s="25" t="s">
        <v>5565</v>
      </c>
      <c r="B766" s="13" t="s">
        <v>1032</v>
      </c>
      <c r="C766" s="14" t="s">
        <v>2169</v>
      </c>
      <c r="D766" s="14" t="s">
        <v>2225</v>
      </c>
      <c r="E766" s="14" t="s">
        <v>2115</v>
      </c>
      <c r="F766" s="14">
        <v>3</v>
      </c>
      <c r="G766" s="207" t="s">
        <v>2108</v>
      </c>
      <c r="H766" s="16" t="s">
        <v>2116</v>
      </c>
      <c r="I766" s="236">
        <v>3869</v>
      </c>
      <c r="J766" s="237">
        <v>512</v>
      </c>
      <c r="K766" s="227">
        <v>17</v>
      </c>
      <c r="L766" s="116">
        <v>1473.54</v>
      </c>
      <c r="M766" s="12">
        <f t="shared" si="87"/>
        <v>4.3939002000000001E-3</v>
      </c>
      <c r="N766" s="12">
        <f t="shared" si="88"/>
        <v>1.5267157999999999E-3</v>
      </c>
      <c r="O766" s="17">
        <f t="shared" si="89"/>
        <v>1.7536919999999999E-4</v>
      </c>
      <c r="P766" s="95">
        <f t="shared" si="90"/>
        <v>210443</v>
      </c>
      <c r="Q766" s="102">
        <f>MIN(P766:P766)</f>
        <v>210443</v>
      </c>
    </row>
    <row r="767" spans="1:17" hidden="1">
      <c r="A767" s="25" t="s">
        <v>5566</v>
      </c>
      <c r="B767" s="13" t="s">
        <v>1033</v>
      </c>
      <c r="C767" s="14" t="s">
        <v>2169</v>
      </c>
      <c r="D767" s="14" t="s">
        <v>2225</v>
      </c>
      <c r="E767" s="14" t="s">
        <v>2114</v>
      </c>
      <c r="F767" s="14" t="s">
        <v>7299</v>
      </c>
      <c r="G767" s="207" t="s">
        <v>2107</v>
      </c>
      <c r="H767" s="16" t="s">
        <v>2838</v>
      </c>
      <c r="I767" s="236">
        <v>3875</v>
      </c>
      <c r="J767" s="237">
        <v>555</v>
      </c>
      <c r="K767" s="227">
        <v>10</v>
      </c>
      <c r="L767" s="116">
        <v>1335.85</v>
      </c>
      <c r="M767" s="12">
        <f t="shared" si="87"/>
        <v>2.5806450999999999E-3</v>
      </c>
      <c r="N767" s="12">
        <f t="shared" si="88"/>
        <v>1.0721698E-3</v>
      </c>
      <c r="O767" s="17">
        <f t="shared" si="89"/>
        <v>1.231568E-4</v>
      </c>
      <c r="P767" s="95">
        <f t="shared" si="90"/>
        <v>147788</v>
      </c>
      <c r="Q767" s="102">
        <f>MIN(P767:P767)</f>
        <v>147788</v>
      </c>
    </row>
    <row r="768" spans="1:17" hidden="1">
      <c r="A768" s="25" t="s">
        <v>5567</v>
      </c>
      <c r="B768" s="13" t="s">
        <v>1034</v>
      </c>
      <c r="C768" s="14" t="s">
        <v>2169</v>
      </c>
      <c r="D768" s="14" t="s">
        <v>2225</v>
      </c>
      <c r="E768" s="14" t="s">
        <v>2117</v>
      </c>
      <c r="F768" s="14" t="s">
        <v>7299</v>
      </c>
      <c r="G768" s="207" t="s">
        <v>2107</v>
      </c>
      <c r="H768" s="16" t="s">
        <v>2839</v>
      </c>
      <c r="I768" s="236">
        <v>6125</v>
      </c>
      <c r="J768" s="237">
        <v>941</v>
      </c>
      <c r="K768" s="227">
        <v>30</v>
      </c>
      <c r="L768" s="116">
        <v>1891.03</v>
      </c>
      <c r="M768" s="12">
        <f t="shared" si="87"/>
        <v>4.8979590999999999E-3</v>
      </c>
      <c r="N768" s="12">
        <f t="shared" si="88"/>
        <v>2.4372852E-3</v>
      </c>
      <c r="O768" s="17">
        <f t="shared" si="89"/>
        <v>2.799635E-4</v>
      </c>
      <c r="P768" s="95">
        <f t="shared" si="90"/>
        <v>335956</v>
      </c>
      <c r="Q768" s="102">
        <f>MIN(P768:P768)</f>
        <v>335956</v>
      </c>
    </row>
    <row r="769" spans="1:17" hidden="1">
      <c r="A769" s="25" t="s">
        <v>5568</v>
      </c>
      <c r="B769" s="13" t="s">
        <v>1035</v>
      </c>
      <c r="C769" s="14" t="s">
        <v>2169</v>
      </c>
      <c r="D769" s="14" t="s">
        <v>2225</v>
      </c>
      <c r="E769" s="14" t="s">
        <v>2119</v>
      </c>
      <c r="F769" s="14" t="s">
        <v>7300</v>
      </c>
      <c r="G769" s="207" t="s">
        <v>2108</v>
      </c>
      <c r="H769" s="16" t="s">
        <v>2840</v>
      </c>
      <c r="I769" s="236">
        <v>4549</v>
      </c>
      <c r="J769" s="237">
        <v>744</v>
      </c>
      <c r="K769" s="227">
        <v>36</v>
      </c>
      <c r="L769" s="116">
        <v>1667.97</v>
      </c>
      <c r="M769" s="12">
        <f t="shared" si="87"/>
        <v>7.9138271999999992E-3</v>
      </c>
      <c r="N769" s="12">
        <f t="shared" si="88"/>
        <v>3.5299720000000001E-3</v>
      </c>
      <c r="O769" s="17">
        <f t="shared" si="89"/>
        <v>4.0547709999999999E-4</v>
      </c>
      <c r="P769" s="95">
        <f t="shared" si="90"/>
        <v>486572</v>
      </c>
      <c r="Q769" s="102">
        <f>MIN(P769:P769)</f>
        <v>486572</v>
      </c>
    </row>
    <row r="770" spans="1:17" hidden="1">
      <c r="A770" s="25" t="s">
        <v>5569</v>
      </c>
      <c r="B770" s="13" t="s">
        <v>1036</v>
      </c>
      <c r="C770" s="14" t="s">
        <v>2169</v>
      </c>
      <c r="D770" s="14" t="s">
        <v>2225</v>
      </c>
      <c r="E770" s="14" t="s">
        <v>2121</v>
      </c>
      <c r="F770" s="14" t="s">
        <v>7299</v>
      </c>
      <c r="G770" s="207" t="s">
        <v>2107</v>
      </c>
      <c r="H770" s="16" t="s">
        <v>2841</v>
      </c>
      <c r="I770" s="236">
        <v>3852</v>
      </c>
      <c r="J770" s="237">
        <v>524</v>
      </c>
      <c r="K770" s="227">
        <v>17</v>
      </c>
      <c r="L770" s="116">
        <v>1925.2</v>
      </c>
      <c r="M770" s="12">
        <f t="shared" si="87"/>
        <v>4.4132917000000004E-3</v>
      </c>
      <c r="N770" s="12">
        <f t="shared" si="88"/>
        <v>1.2012075000000001E-3</v>
      </c>
      <c r="O770" s="17">
        <f t="shared" si="89"/>
        <v>1.3797899999999999E-4</v>
      </c>
      <c r="P770" s="95">
        <f t="shared" si="90"/>
        <v>165574</v>
      </c>
      <c r="Q770" s="102">
        <f>MIN(P770:P770)</f>
        <v>165574</v>
      </c>
    </row>
    <row r="771" spans="1:17" hidden="1">
      <c r="A771" s="25" t="s">
        <v>5570</v>
      </c>
      <c r="B771" s="13" t="s">
        <v>1037</v>
      </c>
      <c r="C771" s="14" t="s">
        <v>2169</v>
      </c>
      <c r="D771" s="14" t="s">
        <v>2225</v>
      </c>
      <c r="E771" s="14" t="s">
        <v>2123</v>
      </c>
      <c r="F771" s="14" t="s">
        <v>7299</v>
      </c>
      <c r="G771" s="207" t="s">
        <v>2107</v>
      </c>
      <c r="H771" s="16" t="s">
        <v>2842</v>
      </c>
      <c r="I771" s="236">
        <v>5103</v>
      </c>
      <c r="J771" s="237">
        <v>749</v>
      </c>
      <c r="K771" s="227">
        <v>6</v>
      </c>
      <c r="L771" s="116">
        <v>1909.45</v>
      </c>
      <c r="M771" s="12">
        <f t="shared" si="87"/>
        <v>1.1757789E-3</v>
      </c>
      <c r="N771" s="12">
        <f t="shared" si="88"/>
        <v>4.6121049999999999E-4</v>
      </c>
      <c r="O771" s="17">
        <f t="shared" si="89"/>
        <v>5.29778E-5</v>
      </c>
      <c r="P771" s="95">
        <f t="shared" si="90"/>
        <v>63573</v>
      </c>
      <c r="Q771" s="102">
        <f>MIN(P771:P771)</f>
        <v>63573</v>
      </c>
    </row>
    <row r="772" spans="1:17" hidden="1">
      <c r="A772" s="25" t="s">
        <v>5571</v>
      </c>
      <c r="B772" s="13" t="s">
        <v>1038</v>
      </c>
      <c r="C772" s="14" t="s">
        <v>2169</v>
      </c>
      <c r="D772" s="14" t="s">
        <v>2225</v>
      </c>
      <c r="E772" s="14" t="s">
        <v>2130</v>
      </c>
      <c r="F772" s="14" t="s">
        <v>7300</v>
      </c>
      <c r="G772" s="207" t="s">
        <v>2108</v>
      </c>
      <c r="H772" s="16" t="s">
        <v>2843</v>
      </c>
      <c r="I772" s="236">
        <v>14079</v>
      </c>
      <c r="J772" s="237">
        <v>1909</v>
      </c>
      <c r="K772" s="227">
        <v>18</v>
      </c>
      <c r="L772" s="116">
        <v>3364.02</v>
      </c>
      <c r="M772" s="12">
        <f t="shared" si="87"/>
        <v>1.2784998000000001E-3</v>
      </c>
      <c r="N772" s="12">
        <f t="shared" si="88"/>
        <v>7.2551769999999998E-4</v>
      </c>
      <c r="O772" s="17">
        <f t="shared" si="89"/>
        <v>8.3337999999999994E-5</v>
      </c>
      <c r="P772" s="95">
        <f t="shared" si="90"/>
        <v>100005</v>
      </c>
      <c r="Q772" s="102">
        <f>MIN(P772:P772)</f>
        <v>100005</v>
      </c>
    </row>
    <row r="773" spans="1:17" hidden="1">
      <c r="A773" s="25" t="s">
        <v>5572</v>
      </c>
      <c r="B773" s="13" t="s">
        <v>1039</v>
      </c>
      <c r="C773" s="14" t="s">
        <v>2169</v>
      </c>
      <c r="D773" s="14" t="s">
        <v>2231</v>
      </c>
      <c r="E773" s="14" t="s">
        <v>2115</v>
      </c>
      <c r="F773" s="14" t="s">
        <v>7298</v>
      </c>
      <c r="G773" s="207" t="s">
        <v>2106</v>
      </c>
      <c r="H773" s="16" t="s">
        <v>2844</v>
      </c>
      <c r="I773" s="236">
        <v>38402</v>
      </c>
      <c r="J773" s="237">
        <v>5000</v>
      </c>
      <c r="K773" s="227">
        <v>108</v>
      </c>
      <c r="L773" s="116">
        <v>2102.12</v>
      </c>
      <c r="M773" s="12">
        <f t="shared" si="87"/>
        <v>2.8123534999999998E-3</v>
      </c>
      <c r="N773" s="12">
        <f t="shared" si="88"/>
        <v>6.6893266999999996E-3</v>
      </c>
      <c r="O773" s="17">
        <f t="shared" si="89"/>
        <v>7.6838259999999995E-4</v>
      </c>
      <c r="P773" s="95">
        <f t="shared" si="90"/>
        <v>922059</v>
      </c>
      <c r="Q773" s="102">
        <f>MIN(P773:P773)</f>
        <v>922059</v>
      </c>
    </row>
    <row r="774" spans="1:17" hidden="1">
      <c r="A774" s="25" t="s">
        <v>5573</v>
      </c>
      <c r="B774" s="13" t="s">
        <v>1040</v>
      </c>
      <c r="C774" s="14" t="s">
        <v>2169</v>
      </c>
      <c r="D774" s="14" t="s">
        <v>2231</v>
      </c>
      <c r="E774" s="14" t="s">
        <v>2114</v>
      </c>
      <c r="F774" s="14" t="s">
        <v>7300</v>
      </c>
      <c r="G774" s="207" t="s">
        <v>2108</v>
      </c>
      <c r="H774" s="16" t="s">
        <v>2845</v>
      </c>
      <c r="I774" s="236">
        <v>7055</v>
      </c>
      <c r="J774" s="237">
        <v>943</v>
      </c>
      <c r="K774" s="227">
        <v>13</v>
      </c>
      <c r="L774" s="116">
        <v>1764.3</v>
      </c>
      <c r="M774" s="12">
        <f t="shared" si="87"/>
        <v>1.8426647E-3</v>
      </c>
      <c r="N774" s="12">
        <f t="shared" si="88"/>
        <v>9.8488510000000005E-4</v>
      </c>
      <c r="O774" s="17">
        <f t="shared" si="89"/>
        <v>1.131307E-4</v>
      </c>
      <c r="P774" s="95">
        <f t="shared" si="90"/>
        <v>135756</v>
      </c>
      <c r="Q774" s="102">
        <f>MIN(P774:P774)</f>
        <v>135756</v>
      </c>
    </row>
    <row r="775" spans="1:17" hidden="1">
      <c r="A775" s="25" t="s">
        <v>5574</v>
      </c>
      <c r="B775" s="13" t="s">
        <v>1041</v>
      </c>
      <c r="C775" s="14" t="s">
        <v>2169</v>
      </c>
      <c r="D775" s="14" t="s">
        <v>2231</v>
      </c>
      <c r="E775" s="14" t="s">
        <v>2117</v>
      </c>
      <c r="F775" s="14" t="s">
        <v>7299</v>
      </c>
      <c r="G775" s="207" t="s">
        <v>2107</v>
      </c>
      <c r="H775" s="16" t="s">
        <v>2846</v>
      </c>
      <c r="I775" s="236">
        <v>5508</v>
      </c>
      <c r="J775" s="237">
        <v>898</v>
      </c>
      <c r="K775" s="227">
        <v>9</v>
      </c>
      <c r="L775" s="116">
        <v>1919.43</v>
      </c>
      <c r="M775" s="12">
        <f t="shared" si="87"/>
        <v>1.6339868999999999E-3</v>
      </c>
      <c r="N775" s="12">
        <f t="shared" si="88"/>
        <v>7.6445620000000001E-4</v>
      </c>
      <c r="O775" s="17">
        <f t="shared" si="89"/>
        <v>8.7810699999999996E-5</v>
      </c>
      <c r="P775" s="95">
        <f t="shared" si="90"/>
        <v>105372</v>
      </c>
      <c r="Q775" s="102">
        <f>MIN(P775:P775)</f>
        <v>105372</v>
      </c>
    </row>
    <row r="776" spans="1:17" hidden="1">
      <c r="A776" s="25" t="s">
        <v>5575</v>
      </c>
      <c r="B776" s="13" t="s">
        <v>1042</v>
      </c>
      <c r="C776" s="14" t="s">
        <v>2169</v>
      </c>
      <c r="D776" s="14" t="s">
        <v>2231</v>
      </c>
      <c r="E776" s="14" t="s">
        <v>2119</v>
      </c>
      <c r="F776" s="14" t="s">
        <v>7299</v>
      </c>
      <c r="G776" s="207" t="s">
        <v>2107</v>
      </c>
      <c r="H776" s="16" t="s">
        <v>2844</v>
      </c>
      <c r="I776" s="236">
        <v>12361</v>
      </c>
      <c r="J776" s="237">
        <v>2031</v>
      </c>
      <c r="K776" s="227">
        <v>30</v>
      </c>
      <c r="L776" s="116">
        <v>1926.56</v>
      </c>
      <c r="M776" s="12">
        <f t="shared" si="87"/>
        <v>2.4269881000000002E-3</v>
      </c>
      <c r="N776" s="12">
        <f t="shared" si="88"/>
        <v>2.5585565999999998E-3</v>
      </c>
      <c r="O776" s="17">
        <f t="shared" si="89"/>
        <v>2.9389359999999997E-4</v>
      </c>
      <c r="P776" s="95">
        <f t="shared" si="90"/>
        <v>352672</v>
      </c>
      <c r="Q776" s="102">
        <f>MIN(P776:P776)</f>
        <v>352672</v>
      </c>
    </row>
    <row r="777" spans="1:17" hidden="1">
      <c r="A777" s="25" t="s">
        <v>5576</v>
      </c>
      <c r="B777" s="13" t="s">
        <v>1043</v>
      </c>
      <c r="C777" s="14" t="s">
        <v>2169</v>
      </c>
      <c r="D777" s="14" t="s">
        <v>2239</v>
      </c>
      <c r="E777" s="14" t="s">
        <v>2115</v>
      </c>
      <c r="F777" s="14" t="s">
        <v>7298</v>
      </c>
      <c r="G777" s="207" t="s">
        <v>2106</v>
      </c>
      <c r="H777" s="16" t="s">
        <v>2847</v>
      </c>
      <c r="I777" s="236">
        <v>13116</v>
      </c>
      <c r="J777" s="237">
        <v>1527</v>
      </c>
      <c r="K777" s="227">
        <v>46</v>
      </c>
      <c r="L777" s="116">
        <v>2113.2600000000002</v>
      </c>
      <c r="M777" s="12">
        <f t="shared" ref="M777:M793" si="91" xml:space="preserve"> ROUNDDOWN(K777/I777,10)</f>
        <v>3.5071668000000002E-3</v>
      </c>
      <c r="N777" s="12">
        <f t="shared" ref="N777:N793" si="92">ROUNDDOWN(J777*M777/L777,10)</f>
        <v>2.5342095000000001E-3</v>
      </c>
      <c r="O777" s="17">
        <f t="shared" ref="O777:O793" si="93">ROUNDDOWN(N777/$N$2500,10)</f>
        <v>2.910969E-4</v>
      </c>
      <c r="P777" s="95">
        <f t="shared" si="90"/>
        <v>349316</v>
      </c>
      <c r="Q777" s="102">
        <f>MIN(P777:P777)</f>
        <v>349316</v>
      </c>
    </row>
    <row r="778" spans="1:17" hidden="1">
      <c r="A778" s="25" t="s">
        <v>5577</v>
      </c>
      <c r="B778" s="13" t="s">
        <v>1044</v>
      </c>
      <c r="C778" s="14" t="s">
        <v>2169</v>
      </c>
      <c r="D778" s="14" t="s">
        <v>2239</v>
      </c>
      <c r="E778" s="14" t="s">
        <v>2114</v>
      </c>
      <c r="F778" s="14" t="s">
        <v>7298</v>
      </c>
      <c r="G778" s="207" t="s">
        <v>2106</v>
      </c>
      <c r="H778" s="16" t="s">
        <v>2848</v>
      </c>
      <c r="I778" s="236">
        <v>18064</v>
      </c>
      <c r="J778" s="237">
        <v>2236</v>
      </c>
      <c r="K778" s="227">
        <v>64</v>
      </c>
      <c r="L778" s="116">
        <v>2093.98</v>
      </c>
      <c r="M778" s="12">
        <f t="shared" si="91"/>
        <v>3.5429582999999998E-3</v>
      </c>
      <c r="N778" s="12">
        <f t="shared" si="92"/>
        <v>3.7832523000000001E-3</v>
      </c>
      <c r="O778" s="17">
        <f t="shared" si="93"/>
        <v>4.3457069999999998E-4</v>
      </c>
      <c r="P778" s="95">
        <f t="shared" si="90"/>
        <v>521484</v>
      </c>
      <c r="Q778" s="102">
        <f>MIN(P778:P778)</f>
        <v>521484</v>
      </c>
    </row>
    <row r="779" spans="1:17" hidden="1">
      <c r="A779" s="25" t="s">
        <v>5578</v>
      </c>
      <c r="B779" s="13" t="s">
        <v>1045</v>
      </c>
      <c r="C779" s="14" t="s">
        <v>2169</v>
      </c>
      <c r="D779" s="14" t="s">
        <v>2239</v>
      </c>
      <c r="E779" s="14" t="s">
        <v>2117</v>
      </c>
      <c r="F779" s="14" t="s">
        <v>7298</v>
      </c>
      <c r="G779" s="207" t="s">
        <v>2106</v>
      </c>
      <c r="H779" s="16" t="s">
        <v>2849</v>
      </c>
      <c r="I779" s="236">
        <v>53543</v>
      </c>
      <c r="J779" s="237">
        <v>6789</v>
      </c>
      <c r="K779" s="227">
        <v>64</v>
      </c>
      <c r="L779" s="116">
        <v>2397.2399999999998</v>
      </c>
      <c r="M779" s="12">
        <f t="shared" si="91"/>
        <v>1.1953008999999999E-3</v>
      </c>
      <c r="N779" s="12">
        <f t="shared" si="92"/>
        <v>3.3851001999999999E-3</v>
      </c>
      <c r="O779" s="17">
        <f t="shared" si="93"/>
        <v>3.888362E-4</v>
      </c>
      <c r="P779" s="95">
        <f t="shared" si="90"/>
        <v>466603</v>
      </c>
      <c r="Q779" s="102">
        <f>MIN(P779:P779)</f>
        <v>466603</v>
      </c>
    </row>
    <row r="780" spans="1:17" hidden="1">
      <c r="A780" s="25" t="s">
        <v>5579</v>
      </c>
      <c r="B780" s="13" t="s">
        <v>1046</v>
      </c>
      <c r="C780" s="14" t="s">
        <v>2169</v>
      </c>
      <c r="D780" s="14" t="s">
        <v>2239</v>
      </c>
      <c r="E780" s="14" t="s">
        <v>2119</v>
      </c>
      <c r="F780" s="14" t="s">
        <v>7300</v>
      </c>
      <c r="G780" s="207" t="s">
        <v>2108</v>
      </c>
      <c r="H780" s="16" t="s">
        <v>2850</v>
      </c>
      <c r="I780" s="236">
        <v>35110</v>
      </c>
      <c r="J780" s="237">
        <v>5531</v>
      </c>
      <c r="K780" s="227">
        <v>71</v>
      </c>
      <c r="L780" s="116">
        <v>2646.83</v>
      </c>
      <c r="M780" s="12">
        <f t="shared" si="91"/>
        <v>2.0222157999999998E-3</v>
      </c>
      <c r="N780" s="12">
        <f t="shared" si="92"/>
        <v>4.2257626999999999E-3</v>
      </c>
      <c r="O780" s="17">
        <f t="shared" si="93"/>
        <v>4.8540049999999999E-4</v>
      </c>
      <c r="P780" s="95">
        <f t="shared" si="90"/>
        <v>582480</v>
      </c>
      <c r="Q780" s="102">
        <f>MIN(P780:P780)</f>
        <v>582480</v>
      </c>
    </row>
    <row r="781" spans="1:17" hidden="1">
      <c r="A781" s="25" t="s">
        <v>5580</v>
      </c>
      <c r="B781" s="13" t="s">
        <v>1047</v>
      </c>
      <c r="C781" s="14" t="s">
        <v>2169</v>
      </c>
      <c r="D781" s="14" t="s">
        <v>2239</v>
      </c>
      <c r="E781" s="14" t="s">
        <v>2121</v>
      </c>
      <c r="F781" s="14" t="s">
        <v>7299</v>
      </c>
      <c r="G781" s="207" t="s">
        <v>2107</v>
      </c>
      <c r="H781" s="16" t="s">
        <v>2847</v>
      </c>
      <c r="I781" s="236">
        <v>4627</v>
      </c>
      <c r="J781" s="237">
        <v>614</v>
      </c>
      <c r="K781" s="227">
        <v>9</v>
      </c>
      <c r="L781" s="116">
        <v>1337.48</v>
      </c>
      <c r="M781" s="12">
        <f t="shared" si="91"/>
        <v>1.9451048000000001E-3</v>
      </c>
      <c r="N781" s="12">
        <f t="shared" si="92"/>
        <v>8.9294370000000001E-4</v>
      </c>
      <c r="O781" s="17">
        <f t="shared" si="93"/>
        <v>1.0256969999999999E-4</v>
      </c>
      <c r="P781" s="95">
        <f t="shared" si="90"/>
        <v>123083</v>
      </c>
      <c r="Q781" s="102">
        <f>MIN(P781:P781)</f>
        <v>123083</v>
      </c>
    </row>
    <row r="782" spans="1:17" hidden="1">
      <c r="A782" s="25" t="s">
        <v>5581</v>
      </c>
      <c r="B782" s="13" t="s">
        <v>1048</v>
      </c>
      <c r="C782" s="14" t="s">
        <v>2169</v>
      </c>
      <c r="D782" s="14" t="s">
        <v>2239</v>
      </c>
      <c r="E782" s="14" t="s">
        <v>2123</v>
      </c>
      <c r="F782" s="14" t="s">
        <v>7299</v>
      </c>
      <c r="G782" s="207" t="s">
        <v>2107</v>
      </c>
      <c r="H782" s="16" t="s">
        <v>2848</v>
      </c>
      <c r="I782" s="236">
        <v>7248</v>
      </c>
      <c r="J782" s="237">
        <v>1053</v>
      </c>
      <c r="K782" s="227">
        <v>11</v>
      </c>
      <c r="L782" s="116">
        <v>2691.42</v>
      </c>
      <c r="M782" s="12">
        <f t="shared" si="91"/>
        <v>1.5176600000000001E-3</v>
      </c>
      <c r="N782" s="12">
        <f t="shared" si="92"/>
        <v>5.937742E-4</v>
      </c>
      <c r="O782" s="17">
        <f t="shared" si="93"/>
        <v>6.8205000000000002E-5</v>
      </c>
      <c r="P782" s="95">
        <f t="shared" si="90"/>
        <v>81846</v>
      </c>
      <c r="Q782" s="102">
        <f>MIN(P782:P782)</f>
        <v>81846</v>
      </c>
    </row>
    <row r="783" spans="1:17" hidden="1">
      <c r="A783" s="25" t="s">
        <v>5582</v>
      </c>
      <c r="B783" s="13" t="s">
        <v>1049</v>
      </c>
      <c r="C783" s="14" t="s">
        <v>2169</v>
      </c>
      <c r="D783" s="14" t="s">
        <v>2239</v>
      </c>
      <c r="E783" s="14" t="s">
        <v>2130</v>
      </c>
      <c r="F783" s="14">
        <v>3</v>
      </c>
      <c r="G783" s="207" t="s">
        <v>2108</v>
      </c>
      <c r="H783" s="16" t="s">
        <v>2851</v>
      </c>
      <c r="I783" s="236">
        <v>5284</v>
      </c>
      <c r="J783" s="237">
        <v>765</v>
      </c>
      <c r="K783" s="227">
        <v>13</v>
      </c>
      <c r="L783" s="116">
        <v>2352.42</v>
      </c>
      <c r="M783" s="12">
        <f t="shared" si="91"/>
        <v>2.4602573000000001E-3</v>
      </c>
      <c r="N783" s="12">
        <f t="shared" si="92"/>
        <v>8.0006830000000002E-4</v>
      </c>
      <c r="O783" s="17">
        <f t="shared" si="93"/>
        <v>9.1901400000000001E-5</v>
      </c>
      <c r="P783" s="95">
        <f t="shared" si="90"/>
        <v>110281</v>
      </c>
      <c r="Q783" s="102">
        <f>MIN(P783:P783)</f>
        <v>110281</v>
      </c>
    </row>
    <row r="784" spans="1:17" hidden="1">
      <c r="A784" s="25" t="s">
        <v>5583</v>
      </c>
      <c r="B784" s="13" t="s">
        <v>1050</v>
      </c>
      <c r="C784" s="14" t="s">
        <v>2169</v>
      </c>
      <c r="D784" s="14" t="s">
        <v>2239</v>
      </c>
      <c r="E784" s="14" t="s">
        <v>2154</v>
      </c>
      <c r="F784" s="14" t="s">
        <v>7300</v>
      </c>
      <c r="G784" s="207" t="s">
        <v>2108</v>
      </c>
      <c r="H784" s="16" t="s">
        <v>2852</v>
      </c>
      <c r="I784" s="236">
        <v>13011</v>
      </c>
      <c r="J784" s="237">
        <v>1996</v>
      </c>
      <c r="K784" s="227">
        <v>20</v>
      </c>
      <c r="L784" s="116">
        <v>6869.01</v>
      </c>
      <c r="M784" s="12">
        <f t="shared" si="91"/>
        <v>1.5371607999999999E-3</v>
      </c>
      <c r="N784" s="12">
        <f t="shared" si="92"/>
        <v>4.466688E-4</v>
      </c>
      <c r="O784" s="17">
        <f t="shared" si="93"/>
        <v>5.1307400000000003E-5</v>
      </c>
      <c r="P784" s="95">
        <f t="shared" si="90"/>
        <v>61568</v>
      </c>
      <c r="Q784" s="102">
        <f>MIN(P784:P784)</f>
        <v>61568</v>
      </c>
    </row>
    <row r="785" spans="1:18" hidden="1">
      <c r="A785" s="25" t="s">
        <v>5584</v>
      </c>
      <c r="B785" s="13" t="s">
        <v>1051</v>
      </c>
      <c r="C785" s="14" t="s">
        <v>2169</v>
      </c>
      <c r="D785" s="14" t="s">
        <v>2239</v>
      </c>
      <c r="E785" s="14" t="s">
        <v>2156</v>
      </c>
      <c r="F785" s="14" t="s">
        <v>7299</v>
      </c>
      <c r="G785" s="207" t="s">
        <v>2107</v>
      </c>
      <c r="H785" s="16" t="s">
        <v>2849</v>
      </c>
      <c r="I785" s="236">
        <v>16337</v>
      </c>
      <c r="J785" s="237">
        <v>2564</v>
      </c>
      <c r="K785" s="227">
        <v>35</v>
      </c>
      <c r="L785" s="116">
        <v>2944.74</v>
      </c>
      <c r="M785" s="12">
        <f t="shared" si="91"/>
        <v>2.1423762000000002E-3</v>
      </c>
      <c r="N785" s="12">
        <f t="shared" si="92"/>
        <v>1.8653776999999999E-3</v>
      </c>
      <c r="O785" s="17">
        <f t="shared" si="93"/>
        <v>2.1427020000000001E-4</v>
      </c>
      <c r="P785" s="95">
        <f t="shared" si="90"/>
        <v>257124</v>
      </c>
      <c r="Q785" s="102">
        <f>MIN(P785:P785)</f>
        <v>257124</v>
      </c>
    </row>
    <row r="786" spans="1:18" hidden="1">
      <c r="A786" s="25" t="s">
        <v>5585</v>
      </c>
      <c r="B786" s="13" t="s">
        <v>1052</v>
      </c>
      <c r="C786" s="14" t="s">
        <v>2169</v>
      </c>
      <c r="D786" s="14" t="s">
        <v>2246</v>
      </c>
      <c r="E786" s="14" t="s">
        <v>2115</v>
      </c>
      <c r="F786" s="14" t="s">
        <v>7298</v>
      </c>
      <c r="G786" s="207" t="s">
        <v>2106</v>
      </c>
      <c r="H786" s="16" t="s">
        <v>2853</v>
      </c>
      <c r="I786" s="236">
        <v>11949</v>
      </c>
      <c r="J786" s="237">
        <v>1595</v>
      </c>
      <c r="K786" s="227">
        <v>45</v>
      </c>
      <c r="L786" s="116">
        <v>2066.41</v>
      </c>
      <c r="M786" s="12">
        <f t="shared" si="91"/>
        <v>3.7660055E-3</v>
      </c>
      <c r="N786" s="12">
        <f t="shared" si="92"/>
        <v>2.9068668E-3</v>
      </c>
      <c r="O786" s="17">
        <f t="shared" si="93"/>
        <v>3.339029E-4</v>
      </c>
      <c r="P786" s="95">
        <f t="shared" si="90"/>
        <v>400683</v>
      </c>
      <c r="Q786" s="102">
        <f>MIN(P786:P786)</f>
        <v>400683</v>
      </c>
    </row>
    <row r="787" spans="1:18" hidden="1">
      <c r="A787" s="25" t="s">
        <v>5586</v>
      </c>
      <c r="B787" s="13" t="s">
        <v>1053</v>
      </c>
      <c r="C787" s="14" t="s">
        <v>2169</v>
      </c>
      <c r="D787" s="14" t="s">
        <v>2246</v>
      </c>
      <c r="E787" s="14" t="s">
        <v>2114</v>
      </c>
      <c r="F787" s="14" t="s">
        <v>7299</v>
      </c>
      <c r="G787" s="207" t="s">
        <v>2107</v>
      </c>
      <c r="H787" s="16" t="s">
        <v>2853</v>
      </c>
      <c r="I787" s="236">
        <v>6128</v>
      </c>
      <c r="J787" s="237">
        <v>966</v>
      </c>
      <c r="K787" s="227">
        <v>17</v>
      </c>
      <c r="L787" s="116">
        <v>2202.61</v>
      </c>
      <c r="M787" s="12">
        <f t="shared" si="91"/>
        <v>2.7741514E-3</v>
      </c>
      <c r="N787" s="12">
        <f t="shared" si="92"/>
        <v>1.2166612E-3</v>
      </c>
      <c r="O787" s="17">
        <f t="shared" si="93"/>
        <v>1.397541E-4</v>
      </c>
      <c r="P787" s="95">
        <f t="shared" si="90"/>
        <v>167704</v>
      </c>
      <c r="Q787" s="102">
        <f>MIN(P787:P787)</f>
        <v>167704</v>
      </c>
    </row>
    <row r="788" spans="1:18" hidden="1">
      <c r="A788" s="25" t="s">
        <v>5587</v>
      </c>
      <c r="B788" s="13" t="s">
        <v>1054</v>
      </c>
      <c r="C788" s="14" t="s">
        <v>2169</v>
      </c>
      <c r="D788" s="14" t="s">
        <v>2246</v>
      </c>
      <c r="E788" s="14" t="s">
        <v>2117</v>
      </c>
      <c r="F788" s="14" t="s">
        <v>7299</v>
      </c>
      <c r="G788" s="207" t="s">
        <v>2107</v>
      </c>
      <c r="H788" s="16" t="s">
        <v>2854</v>
      </c>
      <c r="I788" s="236">
        <v>4365</v>
      </c>
      <c r="J788" s="237">
        <v>558</v>
      </c>
      <c r="K788" s="227">
        <v>5</v>
      </c>
      <c r="L788" s="116">
        <v>2309.9699999999998</v>
      </c>
      <c r="M788" s="12">
        <f t="shared" si="91"/>
        <v>1.1454753000000001E-3</v>
      </c>
      <c r="N788" s="12">
        <f t="shared" si="92"/>
        <v>2.7670279999999998E-4</v>
      </c>
      <c r="O788" s="17">
        <f t="shared" si="93"/>
        <v>3.1783999999999999E-5</v>
      </c>
      <c r="P788" s="95">
        <f t="shared" si="90"/>
        <v>38140</v>
      </c>
      <c r="Q788" s="102">
        <f>MIN(P788:P788)</f>
        <v>38140</v>
      </c>
    </row>
    <row r="789" spans="1:18" hidden="1">
      <c r="A789" s="25" t="s">
        <v>5588</v>
      </c>
      <c r="B789" s="13" t="s">
        <v>1055</v>
      </c>
      <c r="C789" s="14" t="s">
        <v>2169</v>
      </c>
      <c r="D789" s="14" t="s">
        <v>2246</v>
      </c>
      <c r="E789" s="14" t="s">
        <v>2119</v>
      </c>
      <c r="F789" s="14" t="s">
        <v>7300</v>
      </c>
      <c r="G789" s="207" t="s">
        <v>2108</v>
      </c>
      <c r="H789" s="16" t="s">
        <v>2855</v>
      </c>
      <c r="I789" s="236">
        <v>3142</v>
      </c>
      <c r="J789" s="237">
        <v>427</v>
      </c>
      <c r="K789" s="227">
        <v>6</v>
      </c>
      <c r="L789" s="116">
        <v>2050.39</v>
      </c>
      <c r="M789" s="12">
        <f t="shared" si="91"/>
        <v>1.9096117000000001E-3</v>
      </c>
      <c r="N789" s="12">
        <f t="shared" si="92"/>
        <v>3.9768239999999998E-4</v>
      </c>
      <c r="O789" s="17">
        <f t="shared" si="93"/>
        <v>4.5680499999999997E-5</v>
      </c>
      <c r="P789" s="95">
        <f t="shared" si="90"/>
        <v>54816</v>
      </c>
      <c r="Q789" s="102">
        <f>MIN(P789:P789)</f>
        <v>54816</v>
      </c>
    </row>
    <row r="790" spans="1:18" hidden="1">
      <c r="A790" s="25" t="s">
        <v>5589</v>
      </c>
      <c r="B790" s="13" t="s">
        <v>1056</v>
      </c>
      <c r="C790" s="14" t="s">
        <v>2169</v>
      </c>
      <c r="D790" s="14" t="s">
        <v>2246</v>
      </c>
      <c r="E790" s="14" t="s">
        <v>2121</v>
      </c>
      <c r="F790" s="14" t="s">
        <v>7299</v>
      </c>
      <c r="G790" s="207" t="s">
        <v>2107</v>
      </c>
      <c r="H790" s="16" t="s">
        <v>2856</v>
      </c>
      <c r="I790" s="236">
        <v>4575</v>
      </c>
      <c r="J790" s="237">
        <v>668</v>
      </c>
      <c r="K790" s="227">
        <v>5</v>
      </c>
      <c r="L790" s="116">
        <v>1611.44</v>
      </c>
      <c r="M790" s="12">
        <f t="shared" si="91"/>
        <v>1.0928960999999999E-3</v>
      </c>
      <c r="N790" s="12">
        <f t="shared" si="92"/>
        <v>4.530448E-4</v>
      </c>
      <c r="O790" s="17">
        <f t="shared" si="93"/>
        <v>5.2039800000000003E-5</v>
      </c>
      <c r="P790" s="95">
        <f t="shared" si="90"/>
        <v>62447</v>
      </c>
      <c r="Q790" s="102">
        <f>MIN(P790:P790)</f>
        <v>62447</v>
      </c>
    </row>
    <row r="791" spans="1:18" hidden="1">
      <c r="A791" s="25" t="s">
        <v>5590</v>
      </c>
      <c r="B791" s="13" t="s">
        <v>1057</v>
      </c>
      <c r="C791" s="14" t="s">
        <v>2169</v>
      </c>
      <c r="D791" s="14" t="s">
        <v>2289</v>
      </c>
      <c r="E791" s="14" t="s">
        <v>2115</v>
      </c>
      <c r="F791" s="14" t="s">
        <v>7298</v>
      </c>
      <c r="G791" s="207" t="s">
        <v>2106</v>
      </c>
      <c r="H791" s="16" t="s">
        <v>2857</v>
      </c>
      <c r="I791" s="236">
        <v>652015</v>
      </c>
      <c r="J791" s="238">
        <v>71050</v>
      </c>
      <c r="K791" s="227">
        <v>515</v>
      </c>
      <c r="L791" s="116">
        <v>3068.92</v>
      </c>
      <c r="M791" s="12">
        <f t="shared" si="91"/>
        <v>7.8985909999999999E-4</v>
      </c>
      <c r="N791" s="12">
        <f t="shared" si="92"/>
        <v>1.82863968E-2</v>
      </c>
      <c r="O791" s="17">
        <f t="shared" si="93"/>
        <v>2.1005030000000001E-3</v>
      </c>
      <c r="P791" s="95">
        <f t="shared" si="90"/>
        <v>2520603</v>
      </c>
      <c r="Q791" s="102">
        <f>MIN(P791:P791)</f>
        <v>2520603</v>
      </c>
    </row>
    <row r="792" spans="1:18" hidden="1">
      <c r="A792" s="25" t="s">
        <v>5591</v>
      </c>
      <c r="B792" s="13" t="s">
        <v>1058</v>
      </c>
      <c r="C792" s="14" t="s">
        <v>2169</v>
      </c>
      <c r="D792" s="14" t="s">
        <v>2291</v>
      </c>
      <c r="E792" s="14" t="s">
        <v>2115</v>
      </c>
      <c r="F792" s="14" t="s">
        <v>7298</v>
      </c>
      <c r="G792" s="207" t="s">
        <v>2106</v>
      </c>
      <c r="H792" s="16" t="s">
        <v>2858</v>
      </c>
      <c r="I792" s="236">
        <v>66519</v>
      </c>
      <c r="J792" s="238">
        <v>8633</v>
      </c>
      <c r="K792" s="227">
        <v>138</v>
      </c>
      <c r="L792" s="116">
        <v>2759.79</v>
      </c>
      <c r="M792" s="12">
        <f t="shared" si="91"/>
        <v>2.0745951999999999E-3</v>
      </c>
      <c r="N792" s="12">
        <f t="shared" si="92"/>
        <v>6.4896169999999996E-3</v>
      </c>
      <c r="O792" s="17">
        <f t="shared" si="93"/>
        <v>7.4544260000000001E-4</v>
      </c>
      <c r="P792" s="95">
        <f t="shared" si="90"/>
        <v>894531</v>
      </c>
      <c r="Q792" s="102">
        <f>MIN(P792:P792)</f>
        <v>894531</v>
      </c>
    </row>
    <row r="793" spans="1:18" hidden="1">
      <c r="A793" s="28" t="s">
        <v>5592</v>
      </c>
      <c r="B793" s="29" t="s">
        <v>1059</v>
      </c>
      <c r="C793" s="30" t="s">
        <v>2169</v>
      </c>
      <c r="D793" s="30" t="s">
        <v>2424</v>
      </c>
      <c r="E793" s="30" t="s">
        <v>2115</v>
      </c>
      <c r="F793" s="14" t="s">
        <v>7298</v>
      </c>
      <c r="G793" s="211" t="s">
        <v>2106</v>
      </c>
      <c r="H793" s="31" t="s">
        <v>2859</v>
      </c>
      <c r="I793" s="236">
        <v>45184</v>
      </c>
      <c r="J793" s="238">
        <v>6201</v>
      </c>
      <c r="K793" s="227">
        <v>123</v>
      </c>
      <c r="L793" s="116">
        <v>2873.8</v>
      </c>
      <c r="M793" s="32">
        <f t="shared" si="91"/>
        <v>2.7222025000000001E-3</v>
      </c>
      <c r="N793" s="32">
        <f t="shared" si="92"/>
        <v>5.8738873999999996E-3</v>
      </c>
      <c r="O793" s="33">
        <f t="shared" si="93"/>
        <v>6.7471559999999998E-4</v>
      </c>
      <c r="P793" s="95">
        <f t="shared" si="90"/>
        <v>809658</v>
      </c>
      <c r="Q793" s="102">
        <f>MIN(P793:P793)</f>
        <v>809658</v>
      </c>
    </row>
    <row r="794" spans="1:18" s="8" customFormat="1" ht="21" hidden="1" thickBot="1">
      <c r="A794" s="49"/>
      <c r="B794" s="47"/>
      <c r="C794" s="34">
        <v>10</v>
      </c>
      <c r="D794" s="35" t="s">
        <v>1678</v>
      </c>
      <c r="E794" s="203"/>
      <c r="F794" s="205"/>
      <c r="G794" s="209"/>
      <c r="H794" s="36"/>
      <c r="I794" s="229">
        <f>SUM(I617:I793)</f>
        <v>2362519</v>
      </c>
      <c r="J794" s="229">
        <f t="shared" ref="J794:K794" si="94">SUM(J617:J793)</f>
        <v>308378</v>
      </c>
      <c r="K794" s="229">
        <f t="shared" si="94"/>
        <v>5196</v>
      </c>
      <c r="L794" s="143"/>
      <c r="M794" s="37"/>
      <c r="N794" s="37"/>
      <c r="O794" s="38"/>
      <c r="P794" s="148">
        <f>SUM(P617:P793)</f>
        <v>48214052</v>
      </c>
      <c r="Q794" s="99">
        <f t="shared" ref="Q794" si="95">SUM(Q617:Q793)</f>
        <v>48214052</v>
      </c>
    </row>
    <row r="795" spans="1:18">
      <c r="A795" s="48" t="s">
        <v>5593</v>
      </c>
      <c r="B795" s="41" t="s">
        <v>1060</v>
      </c>
      <c r="C795" s="42" t="s">
        <v>2172</v>
      </c>
      <c r="D795" s="42" t="s">
        <v>2115</v>
      </c>
      <c r="E795" s="42" t="s">
        <v>2115</v>
      </c>
      <c r="F795" s="14" t="s">
        <v>7298</v>
      </c>
      <c r="G795" s="210" t="s">
        <v>2106</v>
      </c>
      <c r="H795" s="43" t="s">
        <v>2860</v>
      </c>
      <c r="I795" s="222">
        <v>28441</v>
      </c>
      <c r="J795" s="230">
        <v>4004</v>
      </c>
      <c r="K795" s="227">
        <v>55</v>
      </c>
      <c r="L795" s="116">
        <v>3011.35</v>
      </c>
      <c r="M795" s="44">
        <f t="shared" ref="M795:M826" si="96" xml:space="preserve"> ROUNDDOWN(K795/I795,10)</f>
        <v>1.9338279E-3</v>
      </c>
      <c r="N795" s="44">
        <f t="shared" ref="N795:N826" si="97">ROUNDDOWN(J795*M795/L795,10)</f>
        <v>2.5712875E-3</v>
      </c>
      <c r="O795" s="45">
        <f t="shared" ref="O795:O826" si="98">ROUNDDOWN(N795/$N$2500,10)</f>
        <v>2.9535599999999998E-4</v>
      </c>
      <c r="P795" s="95">
        <f>ROUNDDOWN(1200000000*O795,0)</f>
        <v>354427</v>
      </c>
      <c r="Q795" s="103">
        <f>MIN(P795:P795)</f>
        <v>354427</v>
      </c>
      <c r="R795" s="158"/>
    </row>
    <row r="796" spans="1:18">
      <c r="A796" s="25" t="s">
        <v>5594</v>
      </c>
      <c r="B796" s="13" t="s">
        <v>1061</v>
      </c>
      <c r="C796" s="14" t="s">
        <v>2172</v>
      </c>
      <c r="D796" s="14" t="s">
        <v>2115</v>
      </c>
      <c r="E796" s="14" t="s">
        <v>2114</v>
      </c>
      <c r="F796" s="14" t="s">
        <v>7299</v>
      </c>
      <c r="G796" s="207" t="s">
        <v>2107</v>
      </c>
      <c r="H796" s="16" t="s">
        <v>2860</v>
      </c>
      <c r="I796" s="222">
        <v>20824</v>
      </c>
      <c r="J796" s="230">
        <v>3418</v>
      </c>
      <c r="K796" s="227">
        <v>52</v>
      </c>
      <c r="L796" s="116">
        <v>1855.01</v>
      </c>
      <c r="M796" s="12">
        <f t="shared" si="96"/>
        <v>2.4971186999999998E-3</v>
      </c>
      <c r="N796" s="12">
        <f t="shared" si="97"/>
        <v>4.6011350999999997E-3</v>
      </c>
      <c r="O796" s="17">
        <f t="shared" si="98"/>
        <v>5.2851839999999998E-4</v>
      </c>
      <c r="P796" s="95">
        <f t="shared" ref="P796:P859" si="99">ROUNDDOWN(1200000000*O796,0)</f>
        <v>634222</v>
      </c>
      <c r="Q796" s="103">
        <f>MIN(P796:P796)</f>
        <v>634222</v>
      </c>
      <c r="R796" s="158"/>
    </row>
    <row r="797" spans="1:18">
      <c r="A797" s="25" t="s">
        <v>5595</v>
      </c>
      <c r="B797" s="13" t="s">
        <v>1062</v>
      </c>
      <c r="C797" s="14" t="s">
        <v>2172</v>
      </c>
      <c r="D797" s="14" t="s">
        <v>2115</v>
      </c>
      <c r="E797" s="14" t="s">
        <v>2117</v>
      </c>
      <c r="F797" s="14" t="s">
        <v>7299</v>
      </c>
      <c r="G797" s="207" t="s">
        <v>2107</v>
      </c>
      <c r="H797" s="16" t="s">
        <v>2861</v>
      </c>
      <c r="I797" s="222">
        <v>6430</v>
      </c>
      <c r="J797" s="230">
        <v>903</v>
      </c>
      <c r="K797" s="227">
        <v>12</v>
      </c>
      <c r="L797" s="116">
        <v>1544.67</v>
      </c>
      <c r="M797" s="12">
        <f t="shared" si="96"/>
        <v>1.8662519000000001E-3</v>
      </c>
      <c r="N797" s="12">
        <f t="shared" si="97"/>
        <v>1.0909938E-3</v>
      </c>
      <c r="O797" s="17">
        <f t="shared" si="98"/>
        <v>1.2531909999999999E-4</v>
      </c>
      <c r="P797" s="95">
        <f t="shared" si="99"/>
        <v>150382</v>
      </c>
      <c r="Q797" s="103">
        <f>MIN(P797:P797)</f>
        <v>150382</v>
      </c>
      <c r="R797" s="158"/>
    </row>
    <row r="798" spans="1:18">
      <c r="A798" s="25" t="s">
        <v>5596</v>
      </c>
      <c r="B798" s="13" t="s">
        <v>1063</v>
      </c>
      <c r="C798" s="14" t="s">
        <v>2172</v>
      </c>
      <c r="D798" s="14" t="s">
        <v>2115</v>
      </c>
      <c r="E798" s="14" t="s">
        <v>2119</v>
      </c>
      <c r="F798" s="14" t="s">
        <v>7299</v>
      </c>
      <c r="G798" s="207" t="s">
        <v>2107</v>
      </c>
      <c r="H798" s="16" t="s">
        <v>2862</v>
      </c>
      <c r="I798" s="222">
        <v>5527</v>
      </c>
      <c r="J798" s="230">
        <v>902</v>
      </c>
      <c r="K798" s="227">
        <v>11</v>
      </c>
      <c r="L798" s="116">
        <v>1182.26</v>
      </c>
      <c r="M798" s="12">
        <f t="shared" si="96"/>
        <v>1.9902296999999998E-3</v>
      </c>
      <c r="N798" s="12">
        <f t="shared" si="97"/>
        <v>1.5184368E-3</v>
      </c>
      <c r="O798" s="17">
        <f t="shared" si="98"/>
        <v>1.7441820000000001E-4</v>
      </c>
      <c r="P798" s="95">
        <f t="shared" si="99"/>
        <v>209301</v>
      </c>
      <c r="Q798" s="103">
        <f>MIN(P798:P798)</f>
        <v>209301</v>
      </c>
      <c r="R798" s="158"/>
    </row>
    <row r="799" spans="1:18">
      <c r="A799" s="25" t="s">
        <v>5597</v>
      </c>
      <c r="B799" s="13" t="s">
        <v>1064</v>
      </c>
      <c r="C799" s="14" t="s">
        <v>2172</v>
      </c>
      <c r="D799" s="14" t="s">
        <v>2115</v>
      </c>
      <c r="E799" s="14" t="s">
        <v>2121</v>
      </c>
      <c r="F799" s="14" t="s">
        <v>7299</v>
      </c>
      <c r="G799" s="207" t="s">
        <v>2107</v>
      </c>
      <c r="H799" s="16" t="s">
        <v>2863</v>
      </c>
      <c r="I799" s="222">
        <v>8613</v>
      </c>
      <c r="J799" s="230">
        <v>1440</v>
      </c>
      <c r="K799" s="227">
        <v>18</v>
      </c>
      <c r="L799" s="116">
        <v>1490.04</v>
      </c>
      <c r="M799" s="12">
        <f t="shared" si="96"/>
        <v>2.0898640999999999E-3</v>
      </c>
      <c r="N799" s="12">
        <f t="shared" si="97"/>
        <v>2.0196801999999999E-3</v>
      </c>
      <c r="O799" s="17">
        <f t="shared" si="98"/>
        <v>2.319945E-4</v>
      </c>
      <c r="P799" s="95">
        <f t="shared" si="99"/>
        <v>278393</v>
      </c>
      <c r="Q799" s="103">
        <f>MIN(P799:P799)</f>
        <v>278393</v>
      </c>
      <c r="R799" s="158"/>
    </row>
    <row r="800" spans="1:18">
      <c r="A800" s="25" t="s">
        <v>5598</v>
      </c>
      <c r="B800" s="13" t="s">
        <v>1065</v>
      </c>
      <c r="C800" s="14" t="s">
        <v>2172</v>
      </c>
      <c r="D800" s="14" t="s">
        <v>2115</v>
      </c>
      <c r="E800" s="14" t="s">
        <v>2123</v>
      </c>
      <c r="F800" s="14" t="s">
        <v>7300</v>
      </c>
      <c r="G800" s="207" t="s">
        <v>2108</v>
      </c>
      <c r="H800" s="16" t="s">
        <v>2864</v>
      </c>
      <c r="I800" s="222">
        <v>14418</v>
      </c>
      <c r="J800" s="230">
        <v>2481</v>
      </c>
      <c r="K800" s="227">
        <v>22</v>
      </c>
      <c r="L800" s="116">
        <v>1639.84</v>
      </c>
      <c r="M800" s="12">
        <f t="shared" si="96"/>
        <v>1.5258704000000001E-3</v>
      </c>
      <c r="N800" s="12">
        <f t="shared" si="97"/>
        <v>2.3085694E-3</v>
      </c>
      <c r="O800" s="17">
        <f t="shared" si="98"/>
        <v>2.6517830000000002E-4</v>
      </c>
      <c r="P800" s="95">
        <f t="shared" si="99"/>
        <v>318213</v>
      </c>
      <c r="Q800" s="103">
        <f>MIN(P800:P800)</f>
        <v>318213</v>
      </c>
      <c r="R800" s="158"/>
    </row>
    <row r="801" spans="1:18">
      <c r="A801" s="25" t="s">
        <v>5599</v>
      </c>
      <c r="B801" s="13" t="s">
        <v>1066</v>
      </c>
      <c r="C801" s="14" t="s">
        <v>2172</v>
      </c>
      <c r="D801" s="14" t="s">
        <v>2115</v>
      </c>
      <c r="E801" s="14" t="s">
        <v>2130</v>
      </c>
      <c r="F801" s="14" t="s">
        <v>7299</v>
      </c>
      <c r="G801" s="207" t="s">
        <v>2107</v>
      </c>
      <c r="H801" s="16" t="s">
        <v>2865</v>
      </c>
      <c r="I801" s="222">
        <v>11448</v>
      </c>
      <c r="J801" s="230">
        <v>1824</v>
      </c>
      <c r="K801" s="227">
        <v>28</v>
      </c>
      <c r="L801" s="116">
        <v>1452.29</v>
      </c>
      <c r="M801" s="12">
        <f t="shared" si="96"/>
        <v>2.4458420000000002E-3</v>
      </c>
      <c r="N801" s="12">
        <f t="shared" si="97"/>
        <v>3.0718490999999998E-3</v>
      </c>
      <c r="O801" s="17">
        <f t="shared" si="98"/>
        <v>3.5285399999999999E-4</v>
      </c>
      <c r="P801" s="95">
        <f t="shared" si="99"/>
        <v>423424</v>
      </c>
      <c r="Q801" s="103">
        <f>MIN(P801:P801)</f>
        <v>423424</v>
      </c>
      <c r="R801" s="158"/>
    </row>
    <row r="802" spans="1:18">
      <c r="A802" s="25" t="s">
        <v>5600</v>
      </c>
      <c r="B802" s="13" t="s">
        <v>1067</v>
      </c>
      <c r="C802" s="14" t="s">
        <v>2172</v>
      </c>
      <c r="D802" s="14" t="s">
        <v>2115</v>
      </c>
      <c r="E802" s="14" t="s">
        <v>2154</v>
      </c>
      <c r="F802" s="14" t="s">
        <v>7299</v>
      </c>
      <c r="G802" s="207" t="s">
        <v>2107</v>
      </c>
      <c r="H802" s="16" t="s">
        <v>2866</v>
      </c>
      <c r="I802" s="222">
        <v>5716</v>
      </c>
      <c r="J802" s="230">
        <v>1016</v>
      </c>
      <c r="K802" s="227">
        <v>23</v>
      </c>
      <c r="L802" s="116">
        <v>1595.25</v>
      </c>
      <c r="M802" s="12">
        <f t="shared" si="96"/>
        <v>4.0237928000000003E-3</v>
      </c>
      <c r="N802" s="12">
        <f t="shared" si="97"/>
        <v>2.5627164000000002E-3</v>
      </c>
      <c r="O802" s="17">
        <f t="shared" si="98"/>
        <v>2.9437140000000001E-4</v>
      </c>
      <c r="P802" s="95">
        <f t="shared" si="99"/>
        <v>353245</v>
      </c>
      <c r="Q802" s="103">
        <f>MIN(P802:P802)</f>
        <v>353245</v>
      </c>
      <c r="R802" s="158"/>
    </row>
    <row r="803" spans="1:18">
      <c r="A803" s="25" t="s">
        <v>5601</v>
      </c>
      <c r="B803" s="13" t="s">
        <v>1068</v>
      </c>
      <c r="C803" s="14" t="s">
        <v>2172</v>
      </c>
      <c r="D803" s="14" t="s">
        <v>2115</v>
      </c>
      <c r="E803" s="14" t="s">
        <v>2156</v>
      </c>
      <c r="F803" s="14" t="s">
        <v>7299</v>
      </c>
      <c r="G803" s="207" t="s">
        <v>2107</v>
      </c>
      <c r="H803" s="16" t="s">
        <v>2867</v>
      </c>
      <c r="I803" s="222">
        <v>5529</v>
      </c>
      <c r="J803" s="230">
        <v>1006</v>
      </c>
      <c r="K803" s="227">
        <v>52</v>
      </c>
      <c r="L803" s="116">
        <v>1359.01</v>
      </c>
      <c r="M803" s="12">
        <f t="shared" si="96"/>
        <v>9.4049556000000006E-3</v>
      </c>
      <c r="N803" s="12">
        <f t="shared" si="97"/>
        <v>6.9619688000000001E-3</v>
      </c>
      <c r="O803" s="17">
        <f t="shared" si="98"/>
        <v>7.9970020000000005E-4</v>
      </c>
      <c r="P803" s="95">
        <f t="shared" si="99"/>
        <v>959640</v>
      </c>
      <c r="Q803" s="103">
        <f>MIN(P803:P803)</f>
        <v>959640</v>
      </c>
      <c r="R803" s="158"/>
    </row>
    <row r="804" spans="1:18">
      <c r="A804" s="25" t="s">
        <v>5602</v>
      </c>
      <c r="B804" s="13" t="s">
        <v>1069</v>
      </c>
      <c r="C804" s="14" t="s">
        <v>2172</v>
      </c>
      <c r="D804" s="14" t="s">
        <v>2114</v>
      </c>
      <c r="E804" s="14" t="s">
        <v>2115</v>
      </c>
      <c r="F804" s="14" t="s">
        <v>7299</v>
      </c>
      <c r="G804" s="207" t="s">
        <v>2107</v>
      </c>
      <c r="H804" s="16" t="s">
        <v>2868</v>
      </c>
      <c r="I804" s="222">
        <v>8108</v>
      </c>
      <c r="J804" s="230">
        <v>1092</v>
      </c>
      <c r="K804" s="227">
        <v>18</v>
      </c>
      <c r="L804" s="116">
        <v>1463.27</v>
      </c>
      <c r="M804" s="12">
        <f t="shared" si="96"/>
        <v>2.2200295999999999E-3</v>
      </c>
      <c r="N804" s="12">
        <f t="shared" si="97"/>
        <v>1.6567498E-3</v>
      </c>
      <c r="O804" s="17">
        <f t="shared" si="98"/>
        <v>1.9030579999999999E-4</v>
      </c>
      <c r="P804" s="95">
        <f t="shared" si="99"/>
        <v>228366</v>
      </c>
      <c r="Q804" s="103">
        <f>MIN(P804:P804)</f>
        <v>228366</v>
      </c>
      <c r="R804" s="158"/>
    </row>
    <row r="805" spans="1:18">
      <c r="A805" s="25" t="s">
        <v>5603</v>
      </c>
      <c r="B805" s="13" t="s">
        <v>1070</v>
      </c>
      <c r="C805" s="14" t="s">
        <v>2172</v>
      </c>
      <c r="D805" s="14" t="s">
        <v>2114</v>
      </c>
      <c r="E805" s="14" t="s">
        <v>2114</v>
      </c>
      <c r="F805" s="14" t="s">
        <v>7300</v>
      </c>
      <c r="G805" s="207" t="s">
        <v>2108</v>
      </c>
      <c r="H805" s="16" t="s">
        <v>2869</v>
      </c>
      <c r="I805" s="222">
        <v>35479</v>
      </c>
      <c r="J805" s="230">
        <v>5102</v>
      </c>
      <c r="K805" s="227">
        <v>20</v>
      </c>
      <c r="L805" s="116">
        <v>2354.5700000000002</v>
      </c>
      <c r="M805" s="12">
        <f t="shared" si="96"/>
        <v>5.637137E-4</v>
      </c>
      <c r="N805" s="12">
        <f t="shared" si="97"/>
        <v>1.221483E-3</v>
      </c>
      <c r="O805" s="17">
        <f t="shared" si="98"/>
        <v>1.4030800000000001E-4</v>
      </c>
      <c r="P805" s="95">
        <f t="shared" si="99"/>
        <v>168369</v>
      </c>
      <c r="Q805" s="103">
        <f>MIN(P805:P805)</f>
        <v>168369</v>
      </c>
      <c r="R805" s="158"/>
    </row>
    <row r="806" spans="1:18">
      <c r="A806" s="25" t="s">
        <v>5604</v>
      </c>
      <c r="B806" s="13" t="s">
        <v>1071</v>
      </c>
      <c r="C806" s="14" t="s">
        <v>2172</v>
      </c>
      <c r="D806" s="14" t="s">
        <v>2114</v>
      </c>
      <c r="E806" s="14" t="s">
        <v>2117</v>
      </c>
      <c r="F806" s="14" t="s">
        <v>7300</v>
      </c>
      <c r="G806" s="207" t="s">
        <v>2108</v>
      </c>
      <c r="H806" s="16" t="s">
        <v>2870</v>
      </c>
      <c r="I806" s="222">
        <v>9721</v>
      </c>
      <c r="J806" s="230">
        <v>1602</v>
      </c>
      <c r="K806" s="227">
        <v>39</v>
      </c>
      <c r="L806" s="116">
        <v>1340.68</v>
      </c>
      <c r="M806" s="12">
        <f t="shared" si="96"/>
        <v>4.0119329E-3</v>
      </c>
      <c r="N806" s="12">
        <f t="shared" si="97"/>
        <v>4.7939228000000002E-3</v>
      </c>
      <c r="O806" s="17">
        <f t="shared" si="98"/>
        <v>5.5066329999999995E-4</v>
      </c>
      <c r="P806" s="95">
        <f t="shared" si="99"/>
        <v>660795</v>
      </c>
      <c r="Q806" s="103">
        <f>MIN(P806:P806)</f>
        <v>660795</v>
      </c>
      <c r="R806" s="158"/>
    </row>
    <row r="807" spans="1:18">
      <c r="A807" s="25" t="s">
        <v>5605</v>
      </c>
      <c r="B807" s="13" t="s">
        <v>1072</v>
      </c>
      <c r="C807" s="14" t="s">
        <v>2172</v>
      </c>
      <c r="D807" s="14" t="s">
        <v>2114</v>
      </c>
      <c r="E807" s="14" t="s">
        <v>2119</v>
      </c>
      <c r="F807" s="14" t="s">
        <v>7299</v>
      </c>
      <c r="G807" s="207" t="s">
        <v>2107</v>
      </c>
      <c r="H807" s="16" t="s">
        <v>2871</v>
      </c>
      <c r="I807" s="222">
        <v>14502</v>
      </c>
      <c r="J807" s="230">
        <v>2269</v>
      </c>
      <c r="K807" s="227">
        <v>16</v>
      </c>
      <c r="L807" s="116">
        <v>1264.74</v>
      </c>
      <c r="M807" s="12">
        <f t="shared" si="96"/>
        <v>1.1032959999999999E-3</v>
      </c>
      <c r="N807" s="12">
        <f t="shared" si="97"/>
        <v>1.9793622000000002E-3</v>
      </c>
      <c r="O807" s="17">
        <f t="shared" si="98"/>
        <v>2.2736330000000001E-4</v>
      </c>
      <c r="P807" s="95">
        <f t="shared" si="99"/>
        <v>272835</v>
      </c>
      <c r="Q807" s="103">
        <f>MIN(P807:P807)</f>
        <v>272835</v>
      </c>
      <c r="R807" s="158"/>
    </row>
    <row r="808" spans="1:18">
      <c r="A808" s="25" t="s">
        <v>5606</v>
      </c>
      <c r="B808" s="13" t="s">
        <v>1073</v>
      </c>
      <c r="C808" s="14" t="s">
        <v>2172</v>
      </c>
      <c r="D808" s="14" t="s">
        <v>2114</v>
      </c>
      <c r="E808" s="14" t="s">
        <v>2121</v>
      </c>
      <c r="F808" s="14" t="s">
        <v>7299</v>
      </c>
      <c r="G808" s="207" t="s">
        <v>2107</v>
      </c>
      <c r="H808" s="16" t="s">
        <v>2872</v>
      </c>
      <c r="I808" s="222">
        <v>8113</v>
      </c>
      <c r="J808" s="230">
        <v>1352</v>
      </c>
      <c r="K808" s="227">
        <v>46</v>
      </c>
      <c r="L808" s="116">
        <v>1240.74</v>
      </c>
      <c r="M808" s="12">
        <f t="shared" si="96"/>
        <v>5.6699124000000002E-3</v>
      </c>
      <c r="N808" s="12">
        <f t="shared" si="97"/>
        <v>6.1783463999999996E-3</v>
      </c>
      <c r="O808" s="17">
        <f t="shared" si="98"/>
        <v>7.0968789999999995E-4</v>
      </c>
      <c r="P808" s="95">
        <f t="shared" si="99"/>
        <v>851625</v>
      </c>
      <c r="Q808" s="103">
        <f>MIN(P808:P808)</f>
        <v>851625</v>
      </c>
      <c r="R808" s="158"/>
    </row>
    <row r="809" spans="1:18">
      <c r="A809" s="25" t="s">
        <v>5607</v>
      </c>
      <c r="B809" s="13" t="s">
        <v>1074</v>
      </c>
      <c r="C809" s="14" t="s">
        <v>2172</v>
      </c>
      <c r="D809" s="14" t="s">
        <v>2114</v>
      </c>
      <c r="E809" s="14" t="s">
        <v>2123</v>
      </c>
      <c r="F809" s="14" t="s">
        <v>7299</v>
      </c>
      <c r="G809" s="207" t="s">
        <v>2107</v>
      </c>
      <c r="H809" s="16" t="s">
        <v>2873</v>
      </c>
      <c r="I809" s="222">
        <v>6623</v>
      </c>
      <c r="J809" s="230">
        <v>1118</v>
      </c>
      <c r="K809" s="227">
        <v>81</v>
      </c>
      <c r="L809" s="116">
        <v>1571.88</v>
      </c>
      <c r="M809" s="12">
        <f t="shared" si="96"/>
        <v>1.22301072E-2</v>
      </c>
      <c r="N809" s="12">
        <f t="shared" si="97"/>
        <v>8.6986663999999991E-3</v>
      </c>
      <c r="O809" s="17">
        <f t="shared" si="98"/>
        <v>9.9918940000000007E-4</v>
      </c>
      <c r="P809" s="95">
        <f t="shared" si="99"/>
        <v>1199027</v>
      </c>
      <c r="Q809" s="103">
        <f>MIN(P809:P809)</f>
        <v>1199027</v>
      </c>
      <c r="R809" s="158"/>
    </row>
    <row r="810" spans="1:18">
      <c r="A810" s="25" t="s">
        <v>5608</v>
      </c>
      <c r="B810" s="13" t="s">
        <v>1075</v>
      </c>
      <c r="C810" s="14" t="s">
        <v>2172</v>
      </c>
      <c r="D810" s="14" t="s">
        <v>2114</v>
      </c>
      <c r="E810" s="14" t="s">
        <v>2130</v>
      </c>
      <c r="F810" s="14" t="s">
        <v>7299</v>
      </c>
      <c r="G810" s="207" t="s">
        <v>2107</v>
      </c>
      <c r="H810" s="16" t="s">
        <v>2874</v>
      </c>
      <c r="I810" s="222">
        <v>9124</v>
      </c>
      <c r="J810" s="230">
        <v>1201</v>
      </c>
      <c r="K810" s="227">
        <v>41</v>
      </c>
      <c r="L810" s="116">
        <v>1370</v>
      </c>
      <c r="M810" s="12">
        <f t="shared" si="96"/>
        <v>4.4936430999999999E-3</v>
      </c>
      <c r="N810" s="12">
        <f t="shared" si="97"/>
        <v>3.9393177000000001E-3</v>
      </c>
      <c r="O810" s="17">
        <f t="shared" si="98"/>
        <v>4.5249739999999997E-4</v>
      </c>
      <c r="P810" s="95">
        <f t="shared" si="99"/>
        <v>542996</v>
      </c>
      <c r="Q810" s="103">
        <f>MIN(P810:P810)</f>
        <v>542996</v>
      </c>
      <c r="R810" s="158"/>
    </row>
    <row r="811" spans="1:18">
      <c r="A811" s="25" t="s">
        <v>5609</v>
      </c>
      <c r="B811" s="13" t="s">
        <v>1076</v>
      </c>
      <c r="C811" s="14" t="s">
        <v>2172</v>
      </c>
      <c r="D811" s="14" t="s">
        <v>2117</v>
      </c>
      <c r="E811" s="14" t="s">
        <v>2115</v>
      </c>
      <c r="F811" s="14" t="s">
        <v>7300</v>
      </c>
      <c r="G811" s="207" t="s">
        <v>2108</v>
      </c>
      <c r="H811" s="16" t="s">
        <v>2875</v>
      </c>
      <c r="I811" s="222">
        <v>12354</v>
      </c>
      <c r="J811" s="230">
        <v>1672</v>
      </c>
      <c r="K811" s="227">
        <v>16</v>
      </c>
      <c r="L811" s="116">
        <v>2427.1</v>
      </c>
      <c r="M811" s="12">
        <f t="shared" si="96"/>
        <v>1.2951270000000001E-3</v>
      </c>
      <c r="N811" s="12">
        <f t="shared" si="97"/>
        <v>8.9219739999999998E-4</v>
      </c>
      <c r="O811" s="17">
        <f t="shared" si="98"/>
        <v>1.02484E-4</v>
      </c>
      <c r="P811" s="95">
        <f t="shared" si="99"/>
        <v>122980</v>
      </c>
      <c r="Q811" s="103">
        <f>MIN(P811:P811)</f>
        <v>122980</v>
      </c>
      <c r="R811" s="158"/>
    </row>
    <row r="812" spans="1:18">
      <c r="A812" s="25" t="s">
        <v>5610</v>
      </c>
      <c r="B812" s="13" t="s">
        <v>1077</v>
      </c>
      <c r="C812" s="14" t="s">
        <v>2172</v>
      </c>
      <c r="D812" s="14" t="s">
        <v>2117</v>
      </c>
      <c r="E812" s="14" t="s">
        <v>2114</v>
      </c>
      <c r="F812" s="14" t="s">
        <v>7299</v>
      </c>
      <c r="G812" s="207" t="s">
        <v>2107</v>
      </c>
      <c r="H812" s="16" t="s">
        <v>2876</v>
      </c>
      <c r="I812" s="222">
        <v>8985</v>
      </c>
      <c r="J812" s="230">
        <v>1205</v>
      </c>
      <c r="K812" s="227">
        <v>8</v>
      </c>
      <c r="L812" s="116">
        <v>1979.01</v>
      </c>
      <c r="M812" s="12">
        <f t="shared" si="96"/>
        <v>8.9037280000000001E-4</v>
      </c>
      <c r="N812" s="12">
        <f t="shared" si="97"/>
        <v>5.4213929999999996E-4</v>
      </c>
      <c r="O812" s="17">
        <f t="shared" si="98"/>
        <v>6.2273800000000007E-5</v>
      </c>
      <c r="P812" s="95">
        <f t="shared" si="99"/>
        <v>74728</v>
      </c>
      <c r="Q812" s="103">
        <f>MIN(P812:P812)</f>
        <v>74728</v>
      </c>
      <c r="R812" s="158"/>
    </row>
    <row r="813" spans="1:18">
      <c r="A813" s="25" t="s">
        <v>5611</v>
      </c>
      <c r="B813" s="13" t="s">
        <v>1078</v>
      </c>
      <c r="C813" s="14" t="s">
        <v>2172</v>
      </c>
      <c r="D813" s="14" t="s">
        <v>2117</v>
      </c>
      <c r="E813" s="14" t="s">
        <v>2117</v>
      </c>
      <c r="F813" s="14" t="s">
        <v>7300</v>
      </c>
      <c r="G813" s="207" t="s">
        <v>2108</v>
      </c>
      <c r="H813" s="16" t="s">
        <v>2478</v>
      </c>
      <c r="I813" s="222">
        <v>43941</v>
      </c>
      <c r="J813" s="230">
        <v>5182</v>
      </c>
      <c r="K813" s="227">
        <v>35</v>
      </c>
      <c r="L813" s="116">
        <v>2412.35</v>
      </c>
      <c r="M813" s="12">
        <f t="shared" si="96"/>
        <v>7.9652260000000002E-4</v>
      </c>
      <c r="N813" s="12">
        <f t="shared" si="97"/>
        <v>1.7110204000000001E-3</v>
      </c>
      <c r="O813" s="17">
        <f t="shared" si="98"/>
        <v>1.9653969999999999E-4</v>
      </c>
      <c r="P813" s="95">
        <f t="shared" si="99"/>
        <v>235847</v>
      </c>
      <c r="Q813" s="103">
        <f>MIN(P813:P813)</f>
        <v>235847</v>
      </c>
      <c r="R813" s="158"/>
    </row>
    <row r="814" spans="1:18">
      <c r="A814" s="25" t="s">
        <v>5612</v>
      </c>
      <c r="B814" s="13" t="s">
        <v>1079</v>
      </c>
      <c r="C814" s="14" t="s">
        <v>2172</v>
      </c>
      <c r="D814" s="14" t="s">
        <v>2117</v>
      </c>
      <c r="E814" s="14" t="s">
        <v>2119</v>
      </c>
      <c r="F814" s="14" t="s">
        <v>7300</v>
      </c>
      <c r="G814" s="207" t="s">
        <v>2108</v>
      </c>
      <c r="H814" s="16" t="s">
        <v>2877</v>
      </c>
      <c r="I814" s="222">
        <v>21083</v>
      </c>
      <c r="J814" s="230">
        <v>2814</v>
      </c>
      <c r="K814" s="228">
        <v>6</v>
      </c>
      <c r="L814" s="116">
        <v>2537.37</v>
      </c>
      <c r="M814" s="12">
        <f t="shared" si="96"/>
        <v>2.845894E-4</v>
      </c>
      <c r="N814" s="12">
        <f t="shared" si="97"/>
        <v>3.1561600000000001E-4</v>
      </c>
      <c r="O814" s="17">
        <f t="shared" si="98"/>
        <v>3.6253800000000002E-5</v>
      </c>
      <c r="P814" s="95">
        <f t="shared" si="99"/>
        <v>43504</v>
      </c>
      <c r="Q814" s="103">
        <f>MIN(P814:P814)</f>
        <v>43504</v>
      </c>
      <c r="R814" s="158"/>
    </row>
    <row r="815" spans="1:18">
      <c r="A815" s="25" t="s">
        <v>5613</v>
      </c>
      <c r="B815" s="13" t="s">
        <v>1080</v>
      </c>
      <c r="C815" s="14" t="s">
        <v>2172</v>
      </c>
      <c r="D815" s="14" t="s">
        <v>2117</v>
      </c>
      <c r="E815" s="14" t="s">
        <v>2121</v>
      </c>
      <c r="F815" s="14" t="s">
        <v>7300</v>
      </c>
      <c r="G815" s="207" t="s">
        <v>2108</v>
      </c>
      <c r="H815" s="16" t="s">
        <v>2878</v>
      </c>
      <c r="I815" s="222">
        <v>32321</v>
      </c>
      <c r="J815" s="230">
        <v>4250</v>
      </c>
      <c r="K815" s="227">
        <v>65</v>
      </c>
      <c r="L815" s="116">
        <v>3300.04</v>
      </c>
      <c r="M815" s="12">
        <f t="shared" si="96"/>
        <v>2.0110763000000002E-3</v>
      </c>
      <c r="N815" s="12">
        <f t="shared" si="97"/>
        <v>2.5899910999999999E-3</v>
      </c>
      <c r="O815" s="17">
        <f t="shared" si="98"/>
        <v>2.975044E-4</v>
      </c>
      <c r="P815" s="95">
        <f t="shared" si="99"/>
        <v>357005</v>
      </c>
      <c r="Q815" s="103">
        <f>MIN(P815:P815)</f>
        <v>357005</v>
      </c>
      <c r="R815" s="158"/>
    </row>
    <row r="816" spans="1:18">
      <c r="A816" s="25" t="s">
        <v>5614</v>
      </c>
      <c r="B816" s="13" t="s">
        <v>1081</v>
      </c>
      <c r="C816" s="14" t="s">
        <v>2172</v>
      </c>
      <c r="D816" s="14" t="s">
        <v>2119</v>
      </c>
      <c r="E816" s="14" t="s">
        <v>2115</v>
      </c>
      <c r="F816" s="14" t="s">
        <v>7299</v>
      </c>
      <c r="G816" s="207" t="s">
        <v>2107</v>
      </c>
      <c r="H816" s="16" t="s">
        <v>2879</v>
      </c>
      <c r="I816" s="222">
        <v>2628</v>
      </c>
      <c r="J816" s="230">
        <v>289</v>
      </c>
      <c r="K816" s="227">
        <v>32</v>
      </c>
      <c r="L816" s="116">
        <v>1077.83</v>
      </c>
      <c r="M816" s="12">
        <f t="shared" si="96"/>
        <v>1.2176560100000001E-2</v>
      </c>
      <c r="N816" s="12">
        <f t="shared" si="97"/>
        <v>3.2649173000000001E-3</v>
      </c>
      <c r="O816" s="17">
        <f t="shared" si="98"/>
        <v>3.7503109999999999E-4</v>
      </c>
      <c r="P816" s="95">
        <f t="shared" si="99"/>
        <v>450037</v>
      </c>
      <c r="Q816" s="103">
        <f>MIN(P816:P816)</f>
        <v>450037</v>
      </c>
      <c r="R816" s="158"/>
    </row>
    <row r="817" spans="1:18">
      <c r="A817" s="25" t="s">
        <v>5615</v>
      </c>
      <c r="B817" s="13" t="s">
        <v>1082</v>
      </c>
      <c r="C817" s="14" t="s">
        <v>2172</v>
      </c>
      <c r="D817" s="14" t="s">
        <v>2119</v>
      </c>
      <c r="E817" s="14" t="s">
        <v>2114</v>
      </c>
      <c r="F817" s="14" t="s">
        <v>7300</v>
      </c>
      <c r="G817" s="207" t="s">
        <v>2108</v>
      </c>
      <c r="H817" s="16" t="s">
        <v>2880</v>
      </c>
      <c r="I817" s="222">
        <v>20926</v>
      </c>
      <c r="J817" s="230">
        <v>2976</v>
      </c>
      <c r="K817" s="227">
        <v>196</v>
      </c>
      <c r="L817" s="116">
        <v>1496.15</v>
      </c>
      <c r="M817" s="12">
        <f t="shared" si="96"/>
        <v>9.3663384999999998E-3</v>
      </c>
      <c r="N817" s="12">
        <f t="shared" si="97"/>
        <v>1.8630634199999999E-2</v>
      </c>
      <c r="O817" s="17">
        <f t="shared" si="98"/>
        <v>2.1400445E-3</v>
      </c>
      <c r="P817" s="95">
        <f t="shared" si="99"/>
        <v>2568053</v>
      </c>
      <c r="Q817" s="103">
        <f>MIN(P817:P817)</f>
        <v>2568053</v>
      </c>
      <c r="R817" s="158"/>
    </row>
    <row r="818" spans="1:18">
      <c r="A818" s="25" t="s">
        <v>5616</v>
      </c>
      <c r="B818" s="13" t="s">
        <v>1083</v>
      </c>
      <c r="C818" s="14" t="s">
        <v>2172</v>
      </c>
      <c r="D818" s="14" t="s">
        <v>2119</v>
      </c>
      <c r="E818" s="14" t="s">
        <v>2117</v>
      </c>
      <c r="F818" s="14" t="s">
        <v>7299</v>
      </c>
      <c r="G818" s="207" t="s">
        <v>2107</v>
      </c>
      <c r="H818" s="16" t="s">
        <v>2881</v>
      </c>
      <c r="I818" s="222">
        <v>3162</v>
      </c>
      <c r="J818" s="230">
        <v>315</v>
      </c>
      <c r="K818" s="227">
        <v>18</v>
      </c>
      <c r="L818" s="116">
        <v>1488.13</v>
      </c>
      <c r="M818" s="12">
        <f t="shared" si="96"/>
        <v>5.6925995999999998E-3</v>
      </c>
      <c r="N818" s="12">
        <f t="shared" si="97"/>
        <v>1.2049813E-3</v>
      </c>
      <c r="O818" s="17">
        <f t="shared" si="98"/>
        <v>1.3841250000000001E-4</v>
      </c>
      <c r="P818" s="95">
        <f t="shared" si="99"/>
        <v>166095</v>
      </c>
      <c r="Q818" s="103">
        <f>MIN(P818:P818)</f>
        <v>166095</v>
      </c>
      <c r="R818" s="158"/>
    </row>
    <row r="819" spans="1:18">
      <c r="A819" s="25" t="s">
        <v>5617</v>
      </c>
      <c r="B819" s="13" t="s">
        <v>1084</v>
      </c>
      <c r="C819" s="14" t="s">
        <v>2172</v>
      </c>
      <c r="D819" s="14" t="s">
        <v>2119</v>
      </c>
      <c r="E819" s="14" t="s">
        <v>2119</v>
      </c>
      <c r="F819" s="14" t="s">
        <v>7299</v>
      </c>
      <c r="G819" s="207" t="s">
        <v>2107</v>
      </c>
      <c r="H819" s="16" t="s">
        <v>2882</v>
      </c>
      <c r="I819" s="222">
        <v>3285</v>
      </c>
      <c r="J819" s="230">
        <v>385</v>
      </c>
      <c r="K819" s="227">
        <v>34</v>
      </c>
      <c r="L819" s="116">
        <v>943.77</v>
      </c>
      <c r="M819" s="12">
        <f t="shared" si="96"/>
        <v>1.0350076099999999E-2</v>
      </c>
      <c r="N819" s="12">
        <f t="shared" si="97"/>
        <v>4.2221932E-3</v>
      </c>
      <c r="O819" s="17">
        <f t="shared" si="98"/>
        <v>4.8499049999999998E-4</v>
      </c>
      <c r="P819" s="95">
        <f t="shared" si="99"/>
        <v>581988</v>
      </c>
      <c r="Q819" s="103">
        <f>MIN(P819:P819)</f>
        <v>581988</v>
      </c>
      <c r="R819" s="158"/>
    </row>
    <row r="820" spans="1:18">
      <c r="A820" s="25" t="s">
        <v>5618</v>
      </c>
      <c r="B820" s="13" t="s">
        <v>1085</v>
      </c>
      <c r="C820" s="14" t="s">
        <v>2172</v>
      </c>
      <c r="D820" s="14" t="s">
        <v>2119</v>
      </c>
      <c r="E820" s="14" t="s">
        <v>2121</v>
      </c>
      <c r="F820" s="14" t="s">
        <v>7299</v>
      </c>
      <c r="G820" s="207" t="s">
        <v>2107</v>
      </c>
      <c r="H820" s="16" t="s">
        <v>2883</v>
      </c>
      <c r="I820" s="222">
        <v>7634</v>
      </c>
      <c r="J820" s="230">
        <v>1073</v>
      </c>
      <c r="K820" s="227">
        <v>63</v>
      </c>
      <c r="L820" s="116">
        <v>1165.43</v>
      </c>
      <c r="M820" s="12">
        <f t="shared" si="96"/>
        <v>8.2525542999999993E-3</v>
      </c>
      <c r="N820" s="12">
        <f t="shared" si="97"/>
        <v>7.5980459999999998E-3</v>
      </c>
      <c r="O820" s="17">
        <f t="shared" si="98"/>
        <v>8.727645E-4</v>
      </c>
      <c r="P820" s="95">
        <f t="shared" si="99"/>
        <v>1047317</v>
      </c>
      <c r="Q820" s="103">
        <f>MIN(P820:P820)</f>
        <v>1047317</v>
      </c>
      <c r="R820" s="158"/>
    </row>
    <row r="821" spans="1:18">
      <c r="A821" s="25" t="s">
        <v>5619</v>
      </c>
      <c r="B821" s="13" t="s">
        <v>1086</v>
      </c>
      <c r="C821" s="14" t="s">
        <v>2172</v>
      </c>
      <c r="D821" s="14" t="s">
        <v>2119</v>
      </c>
      <c r="E821" s="14" t="s">
        <v>2123</v>
      </c>
      <c r="F821" s="14" t="s">
        <v>7299</v>
      </c>
      <c r="G821" s="207" t="s">
        <v>2107</v>
      </c>
      <c r="H821" s="16" t="s">
        <v>2884</v>
      </c>
      <c r="I821" s="222">
        <v>7465</v>
      </c>
      <c r="J821" s="230">
        <v>1136</v>
      </c>
      <c r="K821" s="227">
        <v>114</v>
      </c>
      <c r="L821" s="116">
        <v>798.62</v>
      </c>
      <c r="M821" s="12">
        <f t="shared" si="96"/>
        <v>1.5271265900000001E-2</v>
      </c>
      <c r="N821" s="12">
        <f t="shared" si="97"/>
        <v>2.1722669100000001E-2</v>
      </c>
      <c r="O821" s="17">
        <f t="shared" si="98"/>
        <v>2.4952171000000001E-3</v>
      </c>
      <c r="P821" s="95">
        <f t="shared" si="99"/>
        <v>2994260</v>
      </c>
      <c r="Q821" s="103">
        <f>MIN(P821:P821)</f>
        <v>2994260</v>
      </c>
      <c r="R821" s="158"/>
    </row>
    <row r="822" spans="1:18">
      <c r="A822" s="25" t="s">
        <v>5620</v>
      </c>
      <c r="B822" s="13" t="s">
        <v>1087</v>
      </c>
      <c r="C822" s="14" t="s">
        <v>2172</v>
      </c>
      <c r="D822" s="14" t="s">
        <v>2119</v>
      </c>
      <c r="E822" s="14" t="s">
        <v>2130</v>
      </c>
      <c r="F822" s="14" t="s">
        <v>7300</v>
      </c>
      <c r="G822" s="207" t="s">
        <v>2108</v>
      </c>
      <c r="H822" s="16" t="s">
        <v>2885</v>
      </c>
      <c r="I822" s="222">
        <v>12450</v>
      </c>
      <c r="J822" s="230">
        <v>1717</v>
      </c>
      <c r="K822" s="227">
        <v>116</v>
      </c>
      <c r="L822" s="116">
        <v>1301.95</v>
      </c>
      <c r="M822" s="12">
        <f t="shared" si="96"/>
        <v>9.3172689999999996E-3</v>
      </c>
      <c r="N822" s="12">
        <f t="shared" si="97"/>
        <v>1.22875309E-2</v>
      </c>
      <c r="O822" s="17">
        <f t="shared" si="98"/>
        <v>1.4114314E-3</v>
      </c>
      <c r="P822" s="95">
        <f t="shared" si="99"/>
        <v>1693717</v>
      </c>
      <c r="Q822" s="103">
        <f>MIN(P822:P822)</f>
        <v>1693717</v>
      </c>
      <c r="R822" s="158"/>
    </row>
    <row r="823" spans="1:18">
      <c r="A823" s="25" t="s">
        <v>5621</v>
      </c>
      <c r="B823" s="13" t="s">
        <v>1088</v>
      </c>
      <c r="C823" s="14" t="s">
        <v>2172</v>
      </c>
      <c r="D823" s="14" t="s">
        <v>2121</v>
      </c>
      <c r="E823" s="14" t="s">
        <v>2115</v>
      </c>
      <c r="F823" s="14" t="s">
        <v>7298</v>
      </c>
      <c r="G823" s="207" t="s">
        <v>2106</v>
      </c>
      <c r="H823" s="16" t="s">
        <v>2886</v>
      </c>
      <c r="I823" s="222">
        <v>25523</v>
      </c>
      <c r="J823" s="230">
        <v>3368</v>
      </c>
      <c r="K823" s="227">
        <v>61</v>
      </c>
      <c r="L823" s="116">
        <v>2346.0300000000002</v>
      </c>
      <c r="M823" s="58">
        <f t="shared" si="96"/>
        <v>2.3900011000000001E-3</v>
      </c>
      <c r="N823" s="58">
        <f t="shared" si="97"/>
        <v>3.4311255999999999E-3</v>
      </c>
      <c r="O823" s="58">
        <f t="shared" si="98"/>
        <v>3.9412300000000002E-4</v>
      </c>
      <c r="P823" s="95">
        <f t="shared" si="99"/>
        <v>472947</v>
      </c>
      <c r="Q823" s="103">
        <f>MIN(P823:P823)</f>
        <v>472947</v>
      </c>
      <c r="R823" s="158"/>
    </row>
    <row r="824" spans="1:18">
      <c r="A824" s="25" t="s">
        <v>5622</v>
      </c>
      <c r="B824" s="13" t="s">
        <v>1089</v>
      </c>
      <c r="C824" s="14" t="s">
        <v>2172</v>
      </c>
      <c r="D824" s="14" t="s">
        <v>2121</v>
      </c>
      <c r="E824" s="14" t="s">
        <v>2114</v>
      </c>
      <c r="F824" s="14" t="s">
        <v>7300</v>
      </c>
      <c r="G824" s="207" t="s">
        <v>2108</v>
      </c>
      <c r="H824" s="16" t="s">
        <v>2887</v>
      </c>
      <c r="I824" s="222">
        <v>16101</v>
      </c>
      <c r="J824" s="230">
        <v>2332</v>
      </c>
      <c r="K824" s="227">
        <v>60</v>
      </c>
      <c r="L824" s="116">
        <v>1354.33</v>
      </c>
      <c r="M824" s="58">
        <f t="shared" si="96"/>
        <v>3.7264766E-3</v>
      </c>
      <c r="N824" s="58">
        <f t="shared" si="97"/>
        <v>6.4165626999999996E-3</v>
      </c>
      <c r="O824" s="58">
        <f t="shared" si="98"/>
        <v>7.3705109999999999E-4</v>
      </c>
      <c r="P824" s="95">
        <f t="shared" si="99"/>
        <v>884461</v>
      </c>
      <c r="Q824" s="103">
        <f>MIN(P824:P824)</f>
        <v>884461</v>
      </c>
      <c r="R824" s="158"/>
    </row>
    <row r="825" spans="1:18">
      <c r="A825" s="25" t="s">
        <v>5623</v>
      </c>
      <c r="B825" s="13" t="s">
        <v>1090</v>
      </c>
      <c r="C825" s="14" t="s">
        <v>2172</v>
      </c>
      <c r="D825" s="14" t="s">
        <v>2121</v>
      </c>
      <c r="E825" s="14" t="s">
        <v>2117</v>
      </c>
      <c r="F825" s="14" t="s">
        <v>7300</v>
      </c>
      <c r="G825" s="207" t="s">
        <v>2108</v>
      </c>
      <c r="H825" s="16" t="s">
        <v>2888</v>
      </c>
      <c r="I825" s="222">
        <v>9612</v>
      </c>
      <c r="J825" s="230">
        <v>1692</v>
      </c>
      <c r="K825" s="227">
        <v>99</v>
      </c>
      <c r="L825" s="116">
        <v>941.29</v>
      </c>
      <c r="M825" s="58">
        <f t="shared" si="96"/>
        <v>1.02996254E-2</v>
      </c>
      <c r="N825" s="58">
        <f t="shared" si="97"/>
        <v>1.8513918300000001E-2</v>
      </c>
      <c r="O825" s="58">
        <f t="shared" si="98"/>
        <v>2.1266377E-3</v>
      </c>
      <c r="P825" s="95">
        <f t="shared" si="99"/>
        <v>2551965</v>
      </c>
      <c r="Q825" s="103">
        <f>MIN(P825:P825)</f>
        <v>2551965</v>
      </c>
      <c r="R825" s="158"/>
    </row>
    <row r="826" spans="1:18">
      <c r="A826" s="25" t="s">
        <v>5624</v>
      </c>
      <c r="B826" s="13" t="s">
        <v>1091</v>
      </c>
      <c r="C826" s="14" t="s">
        <v>2172</v>
      </c>
      <c r="D826" s="14" t="s">
        <v>2121</v>
      </c>
      <c r="E826" s="14" t="s">
        <v>2119</v>
      </c>
      <c r="F826" s="14" t="s">
        <v>7299</v>
      </c>
      <c r="G826" s="207" t="s">
        <v>2107</v>
      </c>
      <c r="H826" s="16" t="s">
        <v>2886</v>
      </c>
      <c r="I826" s="222">
        <v>16946</v>
      </c>
      <c r="J826" s="230">
        <v>2539</v>
      </c>
      <c r="K826" s="227">
        <v>67</v>
      </c>
      <c r="L826" s="116">
        <v>1242.22</v>
      </c>
      <c r="M826" s="12">
        <f t="shared" si="96"/>
        <v>3.9537353000000004E-3</v>
      </c>
      <c r="N826" s="12">
        <f t="shared" si="97"/>
        <v>8.0811240000000003E-3</v>
      </c>
      <c r="O826" s="17">
        <f t="shared" si="98"/>
        <v>9.2825419999999995E-4</v>
      </c>
      <c r="P826" s="95">
        <f t="shared" si="99"/>
        <v>1113905</v>
      </c>
      <c r="Q826" s="103">
        <f>MIN(P826:P826)</f>
        <v>1113905</v>
      </c>
      <c r="R826" s="158"/>
    </row>
    <row r="827" spans="1:18">
      <c r="A827" s="25" t="s">
        <v>5625</v>
      </c>
      <c r="B827" s="13" t="s">
        <v>1092</v>
      </c>
      <c r="C827" s="14" t="s">
        <v>2172</v>
      </c>
      <c r="D827" s="14" t="s">
        <v>2121</v>
      </c>
      <c r="E827" s="14" t="s">
        <v>2121</v>
      </c>
      <c r="F827" s="14" t="s">
        <v>7299</v>
      </c>
      <c r="G827" s="207" t="s">
        <v>2107</v>
      </c>
      <c r="H827" s="16" t="s">
        <v>2889</v>
      </c>
      <c r="I827" s="222">
        <v>6683</v>
      </c>
      <c r="J827" s="230">
        <v>969</v>
      </c>
      <c r="K827" s="227">
        <v>60</v>
      </c>
      <c r="L827" s="116">
        <v>998.93</v>
      </c>
      <c r="M827" s="12">
        <f t="shared" ref="M827:M858" si="100" xml:space="preserve"> ROUNDDOWN(K827/I827,10)</f>
        <v>8.9780038000000003E-3</v>
      </c>
      <c r="N827" s="12">
        <f t="shared" ref="N827:N858" si="101">ROUNDDOWN(J827*M827/L827,10)</f>
        <v>8.7090042999999999E-3</v>
      </c>
      <c r="O827" s="17">
        <f t="shared" ref="O827:O858" si="102">ROUNDDOWN(N827/$N$2500,10)</f>
        <v>1.0003769E-3</v>
      </c>
      <c r="P827" s="95">
        <f t="shared" si="99"/>
        <v>1200452</v>
      </c>
      <c r="Q827" s="103">
        <f>MIN(P827:P827)</f>
        <v>1200452</v>
      </c>
      <c r="R827" s="158"/>
    </row>
    <row r="828" spans="1:18">
      <c r="A828" s="25" t="s">
        <v>5626</v>
      </c>
      <c r="B828" s="13" t="s">
        <v>1093</v>
      </c>
      <c r="C828" s="14" t="s">
        <v>2172</v>
      </c>
      <c r="D828" s="14" t="s">
        <v>2121</v>
      </c>
      <c r="E828" s="14" t="s">
        <v>2123</v>
      </c>
      <c r="F828" s="14" t="s">
        <v>7299</v>
      </c>
      <c r="G828" s="207" t="s">
        <v>2107</v>
      </c>
      <c r="H828" s="16" t="s">
        <v>2890</v>
      </c>
      <c r="I828" s="222">
        <v>8340</v>
      </c>
      <c r="J828" s="230">
        <v>1346</v>
      </c>
      <c r="K828" s="227">
        <v>80</v>
      </c>
      <c r="L828" s="116">
        <v>895.47</v>
      </c>
      <c r="M828" s="12">
        <f t="shared" si="100"/>
        <v>9.5923260999999996E-3</v>
      </c>
      <c r="N828" s="12">
        <f t="shared" si="101"/>
        <v>1.4418429300000001E-2</v>
      </c>
      <c r="O828" s="17">
        <f t="shared" si="102"/>
        <v>1.6562012E-3</v>
      </c>
      <c r="P828" s="95">
        <f t="shared" si="99"/>
        <v>1987441</v>
      </c>
      <c r="Q828" s="103">
        <f>MIN(P828:P828)</f>
        <v>1987441</v>
      </c>
      <c r="R828" s="158"/>
    </row>
    <row r="829" spans="1:18">
      <c r="A829" s="25" t="s">
        <v>5627</v>
      </c>
      <c r="B829" s="13" t="s">
        <v>1094</v>
      </c>
      <c r="C829" s="14" t="s">
        <v>2172</v>
      </c>
      <c r="D829" s="14" t="s">
        <v>2121</v>
      </c>
      <c r="E829" s="14" t="s">
        <v>2130</v>
      </c>
      <c r="F829" s="14" t="s">
        <v>7299</v>
      </c>
      <c r="G829" s="207" t="s">
        <v>2107</v>
      </c>
      <c r="H829" s="16" t="s">
        <v>2771</v>
      </c>
      <c r="I829" s="222">
        <v>4903</v>
      </c>
      <c r="J829" s="230">
        <v>813</v>
      </c>
      <c r="K829" s="227">
        <v>68</v>
      </c>
      <c r="L829" s="116">
        <v>884.13</v>
      </c>
      <c r="M829" s="12">
        <f t="shared" si="100"/>
        <v>1.38690597E-2</v>
      </c>
      <c r="N829" s="12">
        <f t="shared" si="101"/>
        <v>1.2753266500000001E-2</v>
      </c>
      <c r="O829" s="17">
        <f t="shared" si="102"/>
        <v>1.464929E-3</v>
      </c>
      <c r="P829" s="95">
        <f t="shared" si="99"/>
        <v>1757914</v>
      </c>
      <c r="Q829" s="103">
        <f>MIN(P829:P829)</f>
        <v>1757914</v>
      </c>
      <c r="R829" s="158"/>
    </row>
    <row r="830" spans="1:18">
      <c r="A830" s="25" t="s">
        <v>5628</v>
      </c>
      <c r="B830" s="13" t="s">
        <v>1095</v>
      </c>
      <c r="C830" s="14" t="s">
        <v>2172</v>
      </c>
      <c r="D830" s="14" t="s">
        <v>2121</v>
      </c>
      <c r="E830" s="14" t="s">
        <v>2154</v>
      </c>
      <c r="F830" s="14" t="s">
        <v>7299</v>
      </c>
      <c r="G830" s="207" t="s">
        <v>2107</v>
      </c>
      <c r="H830" s="16" t="s">
        <v>2891</v>
      </c>
      <c r="I830" s="222">
        <v>5492</v>
      </c>
      <c r="J830" s="230">
        <v>940</v>
      </c>
      <c r="K830" s="227">
        <v>166</v>
      </c>
      <c r="L830" s="116">
        <v>877.23</v>
      </c>
      <c r="M830" s="12">
        <f t="shared" si="100"/>
        <v>3.0225782900000001E-2</v>
      </c>
      <c r="N830" s="12">
        <f t="shared" si="101"/>
        <v>3.23885821E-2</v>
      </c>
      <c r="O830" s="17">
        <f t="shared" si="102"/>
        <v>3.7203783E-3</v>
      </c>
      <c r="P830" s="95">
        <f t="shared" si="99"/>
        <v>4464453</v>
      </c>
      <c r="Q830" s="103">
        <f>MIN(P830:P830)</f>
        <v>4464453</v>
      </c>
      <c r="R830" s="158"/>
    </row>
    <row r="831" spans="1:18">
      <c r="A831" s="25" t="s">
        <v>5629</v>
      </c>
      <c r="B831" s="13" t="s">
        <v>1096</v>
      </c>
      <c r="C831" s="14" t="s">
        <v>2172</v>
      </c>
      <c r="D831" s="14" t="s">
        <v>2121</v>
      </c>
      <c r="E831" s="14" t="s">
        <v>2156</v>
      </c>
      <c r="F831" s="14" t="s">
        <v>7299</v>
      </c>
      <c r="G831" s="207" t="s">
        <v>2107</v>
      </c>
      <c r="H831" s="16" t="s">
        <v>2892</v>
      </c>
      <c r="I831" s="222">
        <v>4938</v>
      </c>
      <c r="J831" s="230">
        <v>775</v>
      </c>
      <c r="K831" s="227">
        <v>48</v>
      </c>
      <c r="L831" s="116">
        <v>1329.29</v>
      </c>
      <c r="M831" s="12">
        <f t="shared" si="100"/>
        <v>9.7205346000000005E-3</v>
      </c>
      <c r="N831" s="12">
        <f t="shared" si="101"/>
        <v>5.6672466000000001E-3</v>
      </c>
      <c r="O831" s="17">
        <f t="shared" si="102"/>
        <v>6.5097940000000002E-4</v>
      </c>
      <c r="P831" s="95">
        <f t="shared" si="99"/>
        <v>781175</v>
      </c>
      <c r="Q831" s="103">
        <f>MIN(P831:P831)</f>
        <v>781175</v>
      </c>
      <c r="R831" s="158"/>
    </row>
    <row r="832" spans="1:18">
      <c r="A832" s="25" t="s">
        <v>5630</v>
      </c>
      <c r="B832" s="13" t="s">
        <v>1097</v>
      </c>
      <c r="C832" s="14" t="s">
        <v>2172</v>
      </c>
      <c r="D832" s="14" t="s">
        <v>2121</v>
      </c>
      <c r="E832" s="14" t="s">
        <v>2169</v>
      </c>
      <c r="F832" s="14" t="s">
        <v>7299</v>
      </c>
      <c r="G832" s="207" t="s">
        <v>2107</v>
      </c>
      <c r="H832" s="16" t="s">
        <v>2893</v>
      </c>
      <c r="I832" s="222">
        <v>6784</v>
      </c>
      <c r="J832" s="230">
        <v>1140</v>
      </c>
      <c r="K832" s="227">
        <v>211</v>
      </c>
      <c r="L832" s="116">
        <v>1444.16</v>
      </c>
      <c r="M832" s="12">
        <f t="shared" si="100"/>
        <v>3.1102594300000001E-2</v>
      </c>
      <c r="N832" s="12">
        <f t="shared" si="101"/>
        <v>2.4551959200000001E-2</v>
      </c>
      <c r="O832" s="17">
        <f t="shared" si="102"/>
        <v>2.8202091000000002E-3</v>
      </c>
      <c r="P832" s="95">
        <f t="shared" si="99"/>
        <v>3384250</v>
      </c>
      <c r="Q832" s="103">
        <f>MIN(P832:P832)</f>
        <v>3384250</v>
      </c>
      <c r="R832" s="158"/>
    </row>
    <row r="833" spans="1:18">
      <c r="A833" s="25" t="s">
        <v>5631</v>
      </c>
      <c r="B833" s="13" t="s">
        <v>1098</v>
      </c>
      <c r="C833" s="14" t="s">
        <v>2172</v>
      </c>
      <c r="D833" s="14" t="s">
        <v>2123</v>
      </c>
      <c r="E833" s="14" t="s">
        <v>2115</v>
      </c>
      <c r="F833" s="14" t="s">
        <v>7299</v>
      </c>
      <c r="G833" s="207" t="s">
        <v>2107</v>
      </c>
      <c r="H833" s="16" t="s">
        <v>2894</v>
      </c>
      <c r="I833" s="222">
        <v>15436</v>
      </c>
      <c r="J833" s="230">
        <v>2553</v>
      </c>
      <c r="K833" s="227">
        <v>14</v>
      </c>
      <c r="L833" s="116">
        <v>2174.3000000000002</v>
      </c>
      <c r="M833" s="12">
        <f t="shared" si="100"/>
        <v>9.0697070000000002E-4</v>
      </c>
      <c r="N833" s="12">
        <f t="shared" si="101"/>
        <v>1.0649386000000001E-3</v>
      </c>
      <c r="O833" s="17">
        <f t="shared" si="102"/>
        <v>1.2232620000000001E-4</v>
      </c>
      <c r="P833" s="95">
        <f t="shared" si="99"/>
        <v>146791</v>
      </c>
      <c r="Q833" s="103">
        <f>MIN(P833:P833)</f>
        <v>146791</v>
      </c>
      <c r="R833" s="158"/>
    </row>
    <row r="834" spans="1:18">
      <c r="A834" s="25" t="s">
        <v>5632</v>
      </c>
      <c r="B834" s="13" t="s">
        <v>1099</v>
      </c>
      <c r="C834" s="14" t="s">
        <v>2172</v>
      </c>
      <c r="D834" s="14" t="s">
        <v>2123</v>
      </c>
      <c r="E834" s="14" t="s">
        <v>2114</v>
      </c>
      <c r="F834" s="14" t="s">
        <v>7299</v>
      </c>
      <c r="G834" s="207" t="s">
        <v>2107</v>
      </c>
      <c r="H834" s="16" t="s">
        <v>2895</v>
      </c>
      <c r="I834" s="222">
        <v>7839</v>
      </c>
      <c r="J834" s="230">
        <v>1116</v>
      </c>
      <c r="K834" s="227">
        <v>33</v>
      </c>
      <c r="L834" s="116">
        <v>1901.79</v>
      </c>
      <c r="M834" s="12">
        <f t="shared" si="100"/>
        <v>4.2097206000000003E-3</v>
      </c>
      <c r="N834" s="12">
        <f t="shared" si="101"/>
        <v>2.4703296E-3</v>
      </c>
      <c r="O834" s="17">
        <f t="shared" si="102"/>
        <v>2.8375919999999998E-4</v>
      </c>
      <c r="P834" s="95">
        <f t="shared" si="99"/>
        <v>340511</v>
      </c>
      <c r="Q834" s="103">
        <f>MIN(P834:P834)</f>
        <v>340511</v>
      </c>
      <c r="R834" s="158"/>
    </row>
    <row r="835" spans="1:18">
      <c r="A835" s="25" t="s">
        <v>5633</v>
      </c>
      <c r="B835" s="13" t="s">
        <v>1100</v>
      </c>
      <c r="C835" s="14" t="s">
        <v>2172</v>
      </c>
      <c r="D835" s="14" t="s">
        <v>2123</v>
      </c>
      <c r="E835" s="14" t="s">
        <v>2117</v>
      </c>
      <c r="F835" s="14" t="s">
        <v>7299</v>
      </c>
      <c r="G835" s="207" t="s">
        <v>2107</v>
      </c>
      <c r="H835" s="16" t="s">
        <v>2896</v>
      </c>
      <c r="I835" s="222">
        <v>9822</v>
      </c>
      <c r="J835" s="230">
        <v>1562</v>
      </c>
      <c r="K835" s="227">
        <v>15</v>
      </c>
      <c r="L835" s="116">
        <v>1766.68</v>
      </c>
      <c r="M835" s="12">
        <f t="shared" si="100"/>
        <v>1.5271837999999999E-3</v>
      </c>
      <c r="N835" s="12">
        <f t="shared" si="101"/>
        <v>1.3502507999999999E-3</v>
      </c>
      <c r="O835" s="17">
        <f t="shared" si="102"/>
        <v>1.550992E-4</v>
      </c>
      <c r="P835" s="95">
        <f t="shared" si="99"/>
        <v>186119</v>
      </c>
      <c r="Q835" s="103">
        <f>MIN(P835:P835)</f>
        <v>186119</v>
      </c>
      <c r="R835" s="158"/>
    </row>
    <row r="836" spans="1:18">
      <c r="A836" s="25" t="s">
        <v>5634</v>
      </c>
      <c r="B836" s="13" t="s">
        <v>1101</v>
      </c>
      <c r="C836" s="14" t="s">
        <v>2172</v>
      </c>
      <c r="D836" s="14" t="s">
        <v>2123</v>
      </c>
      <c r="E836" s="14" t="s">
        <v>2119</v>
      </c>
      <c r="F836" s="14" t="s">
        <v>7299</v>
      </c>
      <c r="G836" s="207" t="s">
        <v>2107</v>
      </c>
      <c r="H836" s="16" t="s">
        <v>2897</v>
      </c>
      <c r="I836" s="222">
        <v>11189</v>
      </c>
      <c r="J836" s="230">
        <v>1696</v>
      </c>
      <c r="K836" s="227">
        <v>19</v>
      </c>
      <c r="L836" s="116">
        <v>1780.93</v>
      </c>
      <c r="M836" s="12">
        <f t="shared" si="100"/>
        <v>1.6980963E-3</v>
      </c>
      <c r="N836" s="12">
        <f t="shared" si="101"/>
        <v>1.6171165E-3</v>
      </c>
      <c r="O836" s="17">
        <f t="shared" si="102"/>
        <v>1.857532E-4</v>
      </c>
      <c r="P836" s="95">
        <f t="shared" si="99"/>
        <v>222903</v>
      </c>
      <c r="Q836" s="103">
        <f>MIN(P836:P836)</f>
        <v>222903</v>
      </c>
      <c r="R836" s="158"/>
    </row>
    <row r="837" spans="1:18">
      <c r="A837" s="25" t="s">
        <v>5635</v>
      </c>
      <c r="B837" s="13" t="s">
        <v>1102</v>
      </c>
      <c r="C837" s="14" t="s">
        <v>2172</v>
      </c>
      <c r="D837" s="14" t="s">
        <v>2123</v>
      </c>
      <c r="E837" s="14" t="s">
        <v>2121</v>
      </c>
      <c r="F837" s="14" t="s">
        <v>7299</v>
      </c>
      <c r="G837" s="207" t="s">
        <v>2107</v>
      </c>
      <c r="H837" s="16" t="s">
        <v>2898</v>
      </c>
      <c r="I837" s="222">
        <v>18243</v>
      </c>
      <c r="J837" s="230">
        <v>2974</v>
      </c>
      <c r="K837" s="227">
        <v>12</v>
      </c>
      <c r="L837" s="116">
        <v>2224.16</v>
      </c>
      <c r="M837" s="12">
        <f t="shared" si="100"/>
        <v>6.577865E-4</v>
      </c>
      <c r="N837" s="12">
        <f t="shared" si="101"/>
        <v>8.7954869999999998E-4</v>
      </c>
      <c r="O837" s="17">
        <f t="shared" si="102"/>
        <v>1.01031E-4</v>
      </c>
      <c r="P837" s="95">
        <f t="shared" si="99"/>
        <v>121237</v>
      </c>
      <c r="Q837" s="103">
        <f>MIN(P837:P837)</f>
        <v>121237</v>
      </c>
      <c r="R837" s="158"/>
    </row>
    <row r="838" spans="1:18">
      <c r="A838" s="25" t="s">
        <v>5636</v>
      </c>
      <c r="B838" s="13" t="s">
        <v>1103</v>
      </c>
      <c r="C838" s="14" t="s">
        <v>2172</v>
      </c>
      <c r="D838" s="14" t="s">
        <v>2123</v>
      </c>
      <c r="E838" s="14" t="s">
        <v>2123</v>
      </c>
      <c r="F838" s="14" t="s">
        <v>7300</v>
      </c>
      <c r="G838" s="207" t="s">
        <v>2108</v>
      </c>
      <c r="H838" s="16" t="s">
        <v>2899</v>
      </c>
      <c r="I838" s="222">
        <v>31866</v>
      </c>
      <c r="J838" s="230">
        <v>4403</v>
      </c>
      <c r="K838" s="227">
        <v>36</v>
      </c>
      <c r="L838" s="116">
        <v>2264.35</v>
      </c>
      <c r="M838" s="12">
        <f t="shared" si="100"/>
        <v>1.1297307E-3</v>
      </c>
      <c r="N838" s="12">
        <f t="shared" si="101"/>
        <v>2.1967470000000002E-3</v>
      </c>
      <c r="O838" s="17">
        <f t="shared" si="102"/>
        <v>2.5233360000000003E-4</v>
      </c>
      <c r="P838" s="95">
        <f t="shared" si="99"/>
        <v>302800</v>
      </c>
      <c r="Q838" s="103">
        <f>MIN(P838:P838)</f>
        <v>302800</v>
      </c>
      <c r="R838" s="158"/>
    </row>
    <row r="839" spans="1:18">
      <c r="A839" s="25" t="s">
        <v>5637</v>
      </c>
      <c r="B839" s="13" t="s">
        <v>1104</v>
      </c>
      <c r="C839" s="14" t="s">
        <v>2172</v>
      </c>
      <c r="D839" s="14" t="s">
        <v>2123</v>
      </c>
      <c r="E839" s="14" t="s">
        <v>2130</v>
      </c>
      <c r="F839" s="14" t="s">
        <v>7299</v>
      </c>
      <c r="G839" s="207" t="s">
        <v>2107</v>
      </c>
      <c r="H839" s="16" t="s">
        <v>2900</v>
      </c>
      <c r="I839" s="222">
        <v>18591</v>
      </c>
      <c r="J839" s="230">
        <v>3270</v>
      </c>
      <c r="K839" s="227">
        <v>18</v>
      </c>
      <c r="L839" s="116">
        <v>2685.42</v>
      </c>
      <c r="M839" s="12">
        <f t="shared" si="100"/>
        <v>9.6821039999999998E-4</v>
      </c>
      <c r="N839" s="12">
        <f t="shared" si="101"/>
        <v>1.1789768E-3</v>
      </c>
      <c r="O839" s="17">
        <f t="shared" si="102"/>
        <v>1.354254E-4</v>
      </c>
      <c r="P839" s="95">
        <f t="shared" si="99"/>
        <v>162510</v>
      </c>
      <c r="Q839" s="103">
        <f>MIN(P839:P839)</f>
        <v>162510</v>
      </c>
      <c r="R839" s="158"/>
    </row>
    <row r="840" spans="1:18">
      <c r="A840" s="25" t="s">
        <v>5638</v>
      </c>
      <c r="B840" s="13" t="s">
        <v>1105</v>
      </c>
      <c r="C840" s="14" t="s">
        <v>2172</v>
      </c>
      <c r="D840" s="14" t="s">
        <v>2123</v>
      </c>
      <c r="E840" s="14" t="s">
        <v>2154</v>
      </c>
      <c r="F840" s="14" t="s">
        <v>7299</v>
      </c>
      <c r="G840" s="207" t="s">
        <v>2107</v>
      </c>
      <c r="H840" s="16" t="s">
        <v>2901</v>
      </c>
      <c r="I840" s="222">
        <v>13379</v>
      </c>
      <c r="J840" s="230">
        <v>2459</v>
      </c>
      <c r="K840" s="227">
        <v>11</v>
      </c>
      <c r="L840" s="116">
        <v>2913.5</v>
      </c>
      <c r="M840" s="12">
        <f t="shared" si="100"/>
        <v>8.22184E-4</v>
      </c>
      <c r="N840" s="12">
        <f t="shared" si="101"/>
        <v>6.9392490000000004E-4</v>
      </c>
      <c r="O840" s="17">
        <f t="shared" si="102"/>
        <v>7.9709000000000005E-5</v>
      </c>
      <c r="P840" s="95">
        <f t="shared" si="99"/>
        <v>95650</v>
      </c>
      <c r="Q840" s="103">
        <f>MIN(P840:P840)</f>
        <v>95650</v>
      </c>
      <c r="R840" s="158"/>
    </row>
    <row r="841" spans="1:18">
      <c r="A841" s="25" t="s">
        <v>5639</v>
      </c>
      <c r="B841" s="13" t="s">
        <v>1106</v>
      </c>
      <c r="C841" s="14" t="s">
        <v>2172</v>
      </c>
      <c r="D841" s="14" t="s">
        <v>2123</v>
      </c>
      <c r="E841" s="14" t="s">
        <v>2156</v>
      </c>
      <c r="F841" s="14" t="s">
        <v>7299</v>
      </c>
      <c r="G841" s="207" t="s">
        <v>2107</v>
      </c>
      <c r="H841" s="16" t="s">
        <v>2902</v>
      </c>
      <c r="I841" s="222">
        <v>16286</v>
      </c>
      <c r="J841" s="230">
        <v>2880</v>
      </c>
      <c r="K841" s="227">
        <v>25</v>
      </c>
      <c r="L841" s="116">
        <v>3438.5</v>
      </c>
      <c r="M841" s="12">
        <f t="shared" si="100"/>
        <v>1.5350607E-3</v>
      </c>
      <c r="N841" s="12">
        <f t="shared" si="101"/>
        <v>1.2857277E-3</v>
      </c>
      <c r="O841" s="17">
        <f t="shared" si="102"/>
        <v>1.4768760000000001E-4</v>
      </c>
      <c r="P841" s="95">
        <f t="shared" si="99"/>
        <v>177225</v>
      </c>
      <c r="Q841" s="103">
        <f>MIN(P841:P841)</f>
        <v>177225</v>
      </c>
      <c r="R841" s="158"/>
    </row>
    <row r="842" spans="1:18">
      <c r="A842" s="25" t="s">
        <v>5640</v>
      </c>
      <c r="B842" s="13" t="s">
        <v>1107</v>
      </c>
      <c r="C842" s="14" t="s">
        <v>2172</v>
      </c>
      <c r="D842" s="14" t="s">
        <v>2123</v>
      </c>
      <c r="E842" s="14" t="s">
        <v>2169</v>
      </c>
      <c r="F842" s="14" t="s">
        <v>7300</v>
      </c>
      <c r="G842" s="207" t="s">
        <v>2108</v>
      </c>
      <c r="H842" s="16" t="s">
        <v>2903</v>
      </c>
      <c r="I842" s="222">
        <v>10954</v>
      </c>
      <c r="J842" s="230">
        <v>1732</v>
      </c>
      <c r="K842" s="227">
        <v>7</v>
      </c>
      <c r="L842" s="116">
        <v>1737.03</v>
      </c>
      <c r="M842" s="12">
        <f t="shared" si="100"/>
        <v>6.3903590000000002E-4</v>
      </c>
      <c r="N842" s="12">
        <f t="shared" si="101"/>
        <v>6.3718539999999999E-4</v>
      </c>
      <c r="O842" s="17">
        <f t="shared" si="102"/>
        <v>7.3191500000000006E-5</v>
      </c>
      <c r="P842" s="95">
        <f t="shared" si="99"/>
        <v>87829</v>
      </c>
      <c r="Q842" s="103">
        <f>MIN(P842:P842)</f>
        <v>87829</v>
      </c>
      <c r="R842" s="158"/>
    </row>
    <row r="843" spans="1:18">
      <c r="A843" s="25" t="s">
        <v>5641</v>
      </c>
      <c r="B843" s="13" t="s">
        <v>1108</v>
      </c>
      <c r="C843" s="14" t="s">
        <v>2172</v>
      </c>
      <c r="D843" s="14" t="s">
        <v>2123</v>
      </c>
      <c r="E843" s="14" t="s">
        <v>2171</v>
      </c>
      <c r="F843" s="14" t="s">
        <v>7300</v>
      </c>
      <c r="G843" s="207" t="s">
        <v>2108</v>
      </c>
      <c r="H843" s="16" t="s">
        <v>2904</v>
      </c>
      <c r="I843" s="222">
        <v>44002</v>
      </c>
      <c r="J843" s="230">
        <v>6359</v>
      </c>
      <c r="K843" s="227">
        <v>22</v>
      </c>
      <c r="L843" s="116">
        <v>3107.76</v>
      </c>
      <c r="M843" s="12">
        <f t="shared" si="100"/>
        <v>4.9997720000000004E-4</v>
      </c>
      <c r="N843" s="12">
        <f t="shared" si="101"/>
        <v>1.0230374E-3</v>
      </c>
      <c r="O843" s="17">
        <f t="shared" si="102"/>
        <v>1.175132E-4</v>
      </c>
      <c r="P843" s="95">
        <f t="shared" si="99"/>
        <v>141015</v>
      </c>
      <c r="Q843" s="103">
        <f>MIN(P843:P843)</f>
        <v>141015</v>
      </c>
      <c r="R843" s="158"/>
    </row>
    <row r="844" spans="1:18">
      <c r="A844" s="25" t="s">
        <v>5642</v>
      </c>
      <c r="B844" s="13" t="s">
        <v>1109</v>
      </c>
      <c r="C844" s="14" t="s">
        <v>2172</v>
      </c>
      <c r="D844" s="14" t="s">
        <v>2123</v>
      </c>
      <c r="E844" s="14" t="s">
        <v>2172</v>
      </c>
      <c r="F844" s="14" t="s">
        <v>7300</v>
      </c>
      <c r="G844" s="207" t="s">
        <v>2108</v>
      </c>
      <c r="H844" s="16" t="s">
        <v>2905</v>
      </c>
      <c r="I844" s="222">
        <v>13675</v>
      </c>
      <c r="J844" s="230">
        <v>1973</v>
      </c>
      <c r="K844" s="227">
        <v>26</v>
      </c>
      <c r="L844" s="116">
        <v>2016.72</v>
      </c>
      <c r="M844" s="12">
        <f t="shared" si="100"/>
        <v>1.9012797000000001E-3</v>
      </c>
      <c r="N844" s="12">
        <f t="shared" si="101"/>
        <v>1.8600623000000001E-3</v>
      </c>
      <c r="O844" s="17">
        <f t="shared" si="102"/>
        <v>2.1365969999999999E-4</v>
      </c>
      <c r="P844" s="95">
        <f t="shared" si="99"/>
        <v>256391</v>
      </c>
      <c r="Q844" s="103">
        <f>MIN(P844:P844)</f>
        <v>256391</v>
      </c>
      <c r="R844" s="158"/>
    </row>
    <row r="845" spans="1:18">
      <c r="A845" s="25" t="s">
        <v>5643</v>
      </c>
      <c r="B845" s="13" t="s">
        <v>1110</v>
      </c>
      <c r="C845" s="14" t="s">
        <v>2172</v>
      </c>
      <c r="D845" s="14" t="s">
        <v>2123</v>
      </c>
      <c r="E845" s="14" t="s">
        <v>2174</v>
      </c>
      <c r="F845" s="14" t="s">
        <v>7299</v>
      </c>
      <c r="G845" s="207" t="s">
        <v>2107</v>
      </c>
      <c r="H845" s="16" t="s">
        <v>2906</v>
      </c>
      <c r="I845" s="222">
        <v>5672</v>
      </c>
      <c r="J845" s="230">
        <v>812</v>
      </c>
      <c r="K845" s="227">
        <v>14</v>
      </c>
      <c r="L845" s="116">
        <v>1281.75</v>
      </c>
      <c r="M845" s="12">
        <f t="shared" si="100"/>
        <v>2.4682650999999999E-3</v>
      </c>
      <c r="N845" s="12">
        <f t="shared" si="101"/>
        <v>1.5636678E-3</v>
      </c>
      <c r="O845" s="17">
        <f t="shared" si="102"/>
        <v>1.7961370000000001E-4</v>
      </c>
      <c r="P845" s="95">
        <f t="shared" si="99"/>
        <v>215536</v>
      </c>
      <c r="Q845" s="103">
        <f>MIN(P845:P845)</f>
        <v>215536</v>
      </c>
      <c r="R845" s="158"/>
    </row>
    <row r="846" spans="1:18">
      <c r="A846" s="25" t="s">
        <v>5644</v>
      </c>
      <c r="B846" s="13" t="s">
        <v>1111</v>
      </c>
      <c r="C846" s="14" t="s">
        <v>2172</v>
      </c>
      <c r="D846" s="14" t="s">
        <v>2123</v>
      </c>
      <c r="E846" s="14" t="s">
        <v>2176</v>
      </c>
      <c r="F846" s="14" t="s">
        <v>7300</v>
      </c>
      <c r="G846" s="207" t="s">
        <v>2108</v>
      </c>
      <c r="H846" s="16" t="s">
        <v>2907</v>
      </c>
      <c r="I846" s="222">
        <v>11124</v>
      </c>
      <c r="J846" s="230">
        <v>1887</v>
      </c>
      <c r="K846" s="227">
        <v>9</v>
      </c>
      <c r="L846" s="116">
        <v>3031.54</v>
      </c>
      <c r="M846" s="12">
        <f t="shared" si="100"/>
        <v>8.0906140000000005E-4</v>
      </c>
      <c r="N846" s="12">
        <f t="shared" si="101"/>
        <v>5.0360499999999996E-4</v>
      </c>
      <c r="O846" s="17">
        <f t="shared" si="102"/>
        <v>5.7847499999999998E-5</v>
      </c>
      <c r="P846" s="95">
        <f t="shared" si="99"/>
        <v>69417</v>
      </c>
      <c r="Q846" s="103">
        <f>MIN(P846:P846)</f>
        <v>69417</v>
      </c>
      <c r="R846" s="158"/>
    </row>
    <row r="847" spans="1:18">
      <c r="A847" s="25" t="s">
        <v>5645</v>
      </c>
      <c r="B847" s="13" t="s">
        <v>1112</v>
      </c>
      <c r="C847" s="14" t="s">
        <v>2172</v>
      </c>
      <c r="D847" s="14" t="s">
        <v>2123</v>
      </c>
      <c r="E847" s="14" t="s">
        <v>2208</v>
      </c>
      <c r="F847" s="14" t="s">
        <v>7299</v>
      </c>
      <c r="G847" s="207" t="s">
        <v>2107</v>
      </c>
      <c r="H847" s="16" t="s">
        <v>2908</v>
      </c>
      <c r="I847" s="222">
        <v>16916</v>
      </c>
      <c r="J847" s="230">
        <v>3056</v>
      </c>
      <c r="K847" s="227">
        <v>3</v>
      </c>
      <c r="L847" s="116">
        <v>4254.88</v>
      </c>
      <c r="M847" s="12">
        <f t="shared" si="100"/>
        <v>1.7734679999999999E-4</v>
      </c>
      <c r="N847" s="12">
        <f t="shared" si="101"/>
        <v>1.2737649999999999E-4</v>
      </c>
      <c r="O847" s="17">
        <f t="shared" si="102"/>
        <v>1.46313E-5</v>
      </c>
      <c r="P847" s="95">
        <f t="shared" si="99"/>
        <v>17557</v>
      </c>
      <c r="Q847" s="103">
        <f>MIN(P847:P847)</f>
        <v>17557</v>
      </c>
      <c r="R847" s="158"/>
    </row>
    <row r="848" spans="1:18">
      <c r="A848" s="25" t="s">
        <v>5646</v>
      </c>
      <c r="B848" s="13" t="s">
        <v>1113</v>
      </c>
      <c r="C848" s="14" t="s">
        <v>2172</v>
      </c>
      <c r="D848" s="14" t="s">
        <v>2123</v>
      </c>
      <c r="E848" s="14" t="s">
        <v>2212</v>
      </c>
      <c r="F848" s="14" t="s">
        <v>7299</v>
      </c>
      <c r="G848" s="207" t="s">
        <v>2107</v>
      </c>
      <c r="H848" s="16" t="s">
        <v>2909</v>
      </c>
      <c r="I848" s="222">
        <v>29602</v>
      </c>
      <c r="J848" s="230">
        <v>4822</v>
      </c>
      <c r="K848" s="227">
        <v>6</v>
      </c>
      <c r="L848" s="116">
        <v>3832.12</v>
      </c>
      <c r="M848" s="12">
        <f t="shared" si="100"/>
        <v>2.0268900000000001E-4</v>
      </c>
      <c r="N848" s="12">
        <f t="shared" si="101"/>
        <v>2.5504580000000002E-4</v>
      </c>
      <c r="O848" s="17">
        <f t="shared" si="102"/>
        <v>2.9296299999999999E-5</v>
      </c>
      <c r="P848" s="95">
        <f t="shared" si="99"/>
        <v>35155</v>
      </c>
      <c r="Q848" s="103">
        <f>MIN(P848:P848)</f>
        <v>35155</v>
      </c>
      <c r="R848" s="158"/>
    </row>
    <row r="849" spans="1:18">
      <c r="A849" s="25" t="s">
        <v>5647</v>
      </c>
      <c r="B849" s="13" t="s">
        <v>1114</v>
      </c>
      <c r="C849" s="14" t="s">
        <v>2172</v>
      </c>
      <c r="D849" s="14" t="s">
        <v>2123</v>
      </c>
      <c r="E849" s="14" t="s">
        <v>2219</v>
      </c>
      <c r="F849" s="14" t="s">
        <v>7299</v>
      </c>
      <c r="G849" s="207" t="s">
        <v>2107</v>
      </c>
      <c r="H849" s="16" t="s">
        <v>2910</v>
      </c>
      <c r="I849" s="222">
        <v>27751</v>
      </c>
      <c r="J849" s="230">
        <v>5099</v>
      </c>
      <c r="K849" s="227">
        <v>8</v>
      </c>
      <c r="L849" s="116">
        <v>3557.4</v>
      </c>
      <c r="M849" s="58">
        <f t="shared" si="100"/>
        <v>2.8827779999999998E-4</v>
      </c>
      <c r="N849" s="58">
        <f t="shared" si="101"/>
        <v>4.1320300000000001E-4</v>
      </c>
      <c r="O849" s="58">
        <f t="shared" si="102"/>
        <v>4.7463299999999997E-5</v>
      </c>
      <c r="P849" s="95">
        <f t="shared" si="99"/>
        <v>56955</v>
      </c>
      <c r="Q849" s="103">
        <f>MIN(P849:P849)</f>
        <v>56955</v>
      </c>
      <c r="R849" s="158"/>
    </row>
    <row r="850" spans="1:18">
      <c r="A850" s="25" t="s">
        <v>5648</v>
      </c>
      <c r="B850" s="13" t="s">
        <v>1115</v>
      </c>
      <c r="C850" s="14" t="s">
        <v>2172</v>
      </c>
      <c r="D850" s="14" t="s">
        <v>2130</v>
      </c>
      <c r="E850" s="14" t="s">
        <v>2115</v>
      </c>
      <c r="F850" s="14" t="s">
        <v>7298</v>
      </c>
      <c r="G850" s="207" t="s">
        <v>2106</v>
      </c>
      <c r="H850" s="16" t="s">
        <v>2911</v>
      </c>
      <c r="I850" s="222">
        <v>14430</v>
      </c>
      <c r="J850" s="230">
        <v>2273</v>
      </c>
      <c r="K850" s="227">
        <v>23</v>
      </c>
      <c r="L850" s="116">
        <v>2823.36</v>
      </c>
      <c r="M850" s="58">
        <f t="shared" si="100"/>
        <v>1.5939015E-3</v>
      </c>
      <c r="N850" s="58">
        <f t="shared" si="101"/>
        <v>1.2832009000000001E-3</v>
      </c>
      <c r="O850" s="58">
        <f t="shared" si="102"/>
        <v>1.4739740000000001E-4</v>
      </c>
      <c r="P850" s="95">
        <f t="shared" si="99"/>
        <v>176876</v>
      </c>
      <c r="Q850" s="103">
        <f>MIN(P850:P850)</f>
        <v>176876</v>
      </c>
      <c r="R850" s="158"/>
    </row>
    <row r="851" spans="1:18">
      <c r="A851" s="25" t="s">
        <v>5649</v>
      </c>
      <c r="B851" s="13" t="s">
        <v>1116</v>
      </c>
      <c r="C851" s="14" t="s">
        <v>2172</v>
      </c>
      <c r="D851" s="14" t="s">
        <v>2130</v>
      </c>
      <c r="E851" s="14" t="s">
        <v>2114</v>
      </c>
      <c r="F851" s="14" t="s">
        <v>7298</v>
      </c>
      <c r="G851" s="207" t="s">
        <v>2106</v>
      </c>
      <c r="H851" s="16" t="s">
        <v>2912</v>
      </c>
      <c r="I851" s="222">
        <v>7826</v>
      </c>
      <c r="J851" s="230">
        <v>1187</v>
      </c>
      <c r="K851" s="227">
        <v>47</v>
      </c>
      <c r="L851" s="116">
        <v>2049.23</v>
      </c>
      <c r="M851" s="58">
        <f t="shared" si="100"/>
        <v>6.0056221999999996E-3</v>
      </c>
      <c r="N851" s="58">
        <f t="shared" si="101"/>
        <v>3.4787083000000002E-3</v>
      </c>
      <c r="O851" s="58">
        <f t="shared" si="102"/>
        <v>3.9958860000000003E-4</v>
      </c>
      <c r="P851" s="95">
        <f t="shared" si="99"/>
        <v>479506</v>
      </c>
      <c r="Q851" s="103">
        <f>MIN(P851:P851)</f>
        <v>479506</v>
      </c>
      <c r="R851" s="158"/>
    </row>
    <row r="852" spans="1:18">
      <c r="A852" s="25" t="s">
        <v>5650</v>
      </c>
      <c r="B852" s="13" t="s">
        <v>1117</v>
      </c>
      <c r="C852" s="14" t="s">
        <v>2172</v>
      </c>
      <c r="D852" s="14" t="s">
        <v>2130</v>
      </c>
      <c r="E852" s="14" t="s">
        <v>2117</v>
      </c>
      <c r="F852" s="14" t="s">
        <v>7299</v>
      </c>
      <c r="G852" s="207" t="s">
        <v>2107</v>
      </c>
      <c r="H852" s="16" t="s">
        <v>2913</v>
      </c>
      <c r="I852" s="222">
        <v>10105</v>
      </c>
      <c r="J852" s="230">
        <v>1640</v>
      </c>
      <c r="K852" s="227">
        <v>102</v>
      </c>
      <c r="L852" s="116">
        <v>730.65</v>
      </c>
      <c r="M852" s="58">
        <f t="shared" si="100"/>
        <v>1.00940128E-2</v>
      </c>
      <c r="N852" s="58">
        <f t="shared" si="101"/>
        <v>2.26567864E-2</v>
      </c>
      <c r="O852" s="58">
        <f t="shared" si="102"/>
        <v>2.6025164000000002E-3</v>
      </c>
      <c r="P852" s="95">
        <f t="shared" si="99"/>
        <v>3123019</v>
      </c>
      <c r="Q852" s="103">
        <f>MIN(P852:P852)</f>
        <v>3123019</v>
      </c>
      <c r="R852" s="158"/>
    </row>
    <row r="853" spans="1:18">
      <c r="A853" s="25" t="s">
        <v>5651</v>
      </c>
      <c r="B853" s="13" t="s">
        <v>1118</v>
      </c>
      <c r="C853" s="14" t="s">
        <v>2172</v>
      </c>
      <c r="D853" s="14" t="s">
        <v>2130</v>
      </c>
      <c r="E853" s="14" t="s">
        <v>2119</v>
      </c>
      <c r="F853" s="14" t="s">
        <v>7299</v>
      </c>
      <c r="G853" s="207" t="s">
        <v>2107</v>
      </c>
      <c r="H853" s="16" t="s">
        <v>2914</v>
      </c>
      <c r="I853" s="222">
        <v>8769</v>
      </c>
      <c r="J853" s="230">
        <v>1501</v>
      </c>
      <c r="K853" s="227">
        <v>69</v>
      </c>
      <c r="L853" s="116">
        <v>1587.37</v>
      </c>
      <c r="M853" s="58">
        <f t="shared" si="100"/>
        <v>7.8686281000000004E-3</v>
      </c>
      <c r="N853" s="58">
        <f t="shared" si="101"/>
        <v>7.4404900999999997E-3</v>
      </c>
      <c r="O853" s="58">
        <f t="shared" si="102"/>
        <v>8.5466649999999997E-4</v>
      </c>
      <c r="P853" s="95">
        <f t="shared" si="99"/>
        <v>1025599</v>
      </c>
      <c r="Q853" s="103">
        <f>MIN(P853:P853)</f>
        <v>1025599</v>
      </c>
      <c r="R853" s="158"/>
    </row>
    <row r="854" spans="1:18">
      <c r="A854" s="25" t="s">
        <v>5652</v>
      </c>
      <c r="B854" s="13" t="s">
        <v>1119</v>
      </c>
      <c r="C854" s="14" t="s">
        <v>2172</v>
      </c>
      <c r="D854" s="14" t="s">
        <v>2130</v>
      </c>
      <c r="E854" s="14" t="s">
        <v>2121</v>
      </c>
      <c r="F854" s="14" t="s">
        <v>7299</v>
      </c>
      <c r="G854" s="207" t="s">
        <v>2107</v>
      </c>
      <c r="H854" s="16" t="s">
        <v>2915</v>
      </c>
      <c r="I854" s="222">
        <v>7794</v>
      </c>
      <c r="J854" s="230">
        <v>1401</v>
      </c>
      <c r="K854" s="227">
        <v>228</v>
      </c>
      <c r="L854" s="116">
        <v>988.05</v>
      </c>
      <c r="M854" s="58">
        <f t="shared" si="100"/>
        <v>2.92532717E-2</v>
      </c>
      <c r="N854" s="58">
        <f t="shared" si="101"/>
        <v>4.1479513799999999E-2</v>
      </c>
      <c r="O854" s="58">
        <f t="shared" si="102"/>
        <v>4.7646260000000001E-3</v>
      </c>
      <c r="P854" s="95">
        <f t="shared" si="99"/>
        <v>5717551</v>
      </c>
      <c r="Q854" s="103">
        <f>MIN(P854:P854)</f>
        <v>5717551</v>
      </c>
      <c r="R854" s="158"/>
    </row>
    <row r="855" spans="1:18">
      <c r="A855" s="25" t="s">
        <v>5653</v>
      </c>
      <c r="B855" s="13" t="s">
        <v>1120</v>
      </c>
      <c r="C855" s="14" t="s">
        <v>2172</v>
      </c>
      <c r="D855" s="14" t="s">
        <v>2130</v>
      </c>
      <c r="E855" s="14" t="s">
        <v>2123</v>
      </c>
      <c r="F855" s="14" t="s">
        <v>7299</v>
      </c>
      <c r="G855" s="207" t="s">
        <v>2107</v>
      </c>
      <c r="H855" s="16" t="s">
        <v>2916</v>
      </c>
      <c r="I855" s="222">
        <v>8179</v>
      </c>
      <c r="J855" s="230">
        <v>1468</v>
      </c>
      <c r="K855" s="227">
        <v>149</v>
      </c>
      <c r="L855" s="116">
        <v>1595.01</v>
      </c>
      <c r="M855" s="58">
        <f t="shared" si="100"/>
        <v>1.8217385900000001E-2</v>
      </c>
      <c r="N855" s="58">
        <f t="shared" si="101"/>
        <v>1.6766742800000001E-2</v>
      </c>
      <c r="O855" s="58">
        <f t="shared" si="102"/>
        <v>1.9259449000000001E-3</v>
      </c>
      <c r="P855" s="95">
        <f t="shared" si="99"/>
        <v>2311133</v>
      </c>
      <c r="Q855" s="103">
        <f>MIN(P855:P855)</f>
        <v>2311133</v>
      </c>
      <c r="R855" s="158"/>
    </row>
    <row r="856" spans="1:18">
      <c r="A856" s="25" t="s">
        <v>5654</v>
      </c>
      <c r="B856" s="13" t="s">
        <v>1121</v>
      </c>
      <c r="C856" s="14" t="s">
        <v>2172</v>
      </c>
      <c r="D856" s="14" t="s">
        <v>2130</v>
      </c>
      <c r="E856" s="14" t="s">
        <v>2130</v>
      </c>
      <c r="F856" s="14" t="s">
        <v>7299</v>
      </c>
      <c r="G856" s="207" t="s">
        <v>2107</v>
      </c>
      <c r="H856" s="16" t="s">
        <v>2911</v>
      </c>
      <c r="I856" s="222">
        <v>26052</v>
      </c>
      <c r="J856" s="230">
        <v>4690</v>
      </c>
      <c r="K856" s="227">
        <v>325</v>
      </c>
      <c r="L856" s="116">
        <v>1283.3</v>
      </c>
      <c r="M856" s="58">
        <f t="shared" si="100"/>
        <v>1.24750499E-2</v>
      </c>
      <c r="N856" s="58">
        <f t="shared" si="101"/>
        <v>4.5591821099999999E-2</v>
      </c>
      <c r="O856" s="58">
        <f t="shared" si="102"/>
        <v>5.2369942999999997E-3</v>
      </c>
      <c r="P856" s="95">
        <f t="shared" si="99"/>
        <v>6284393</v>
      </c>
      <c r="Q856" s="103">
        <f>MIN(P856:P856)</f>
        <v>6284393</v>
      </c>
      <c r="R856" s="158"/>
    </row>
    <row r="857" spans="1:18">
      <c r="A857" s="25" t="s">
        <v>5655</v>
      </c>
      <c r="B857" s="13" t="s">
        <v>1122</v>
      </c>
      <c r="C857" s="14" t="s">
        <v>2172</v>
      </c>
      <c r="D857" s="14" t="s">
        <v>2130</v>
      </c>
      <c r="E857" s="14" t="s">
        <v>2154</v>
      </c>
      <c r="F857" s="14" t="s">
        <v>7299</v>
      </c>
      <c r="G857" s="207" t="s">
        <v>2107</v>
      </c>
      <c r="H857" s="16" t="s">
        <v>2917</v>
      </c>
      <c r="I857" s="222">
        <v>10171</v>
      </c>
      <c r="J857" s="230">
        <v>1918</v>
      </c>
      <c r="K857" s="227">
        <v>221</v>
      </c>
      <c r="L857" s="116">
        <v>976.09</v>
      </c>
      <c r="M857" s="58">
        <f t="shared" si="100"/>
        <v>2.1728443600000001E-2</v>
      </c>
      <c r="N857" s="58">
        <f t="shared" si="101"/>
        <v>4.2696016500000003E-2</v>
      </c>
      <c r="O857" s="58">
        <f t="shared" si="102"/>
        <v>4.9043619999999998E-3</v>
      </c>
      <c r="P857" s="95">
        <f t="shared" si="99"/>
        <v>5885234</v>
      </c>
      <c r="Q857" s="103">
        <f>MIN(P857:P857)</f>
        <v>5885234</v>
      </c>
      <c r="R857" s="158"/>
    </row>
    <row r="858" spans="1:18">
      <c r="A858" s="25" t="s">
        <v>5656</v>
      </c>
      <c r="B858" s="13" t="s">
        <v>1123</v>
      </c>
      <c r="C858" s="14" t="s">
        <v>2172</v>
      </c>
      <c r="D858" s="14" t="s">
        <v>2130</v>
      </c>
      <c r="E858" s="14" t="s">
        <v>2156</v>
      </c>
      <c r="F858" s="14" t="s">
        <v>7299</v>
      </c>
      <c r="G858" s="207" t="s">
        <v>2107</v>
      </c>
      <c r="H858" s="16" t="s">
        <v>2912</v>
      </c>
      <c r="I858" s="222">
        <v>17638</v>
      </c>
      <c r="J858" s="230">
        <v>2994</v>
      </c>
      <c r="K858" s="227">
        <v>361</v>
      </c>
      <c r="L858" s="116">
        <v>1401.67</v>
      </c>
      <c r="M858" s="58">
        <f t="shared" si="100"/>
        <v>2.04671731E-2</v>
      </c>
      <c r="N858" s="58">
        <f t="shared" si="101"/>
        <v>4.3718361800000001E-2</v>
      </c>
      <c r="O858" s="58">
        <f t="shared" si="102"/>
        <v>5.0217956999999997E-3</v>
      </c>
      <c r="P858" s="95">
        <f t="shared" si="99"/>
        <v>6026154</v>
      </c>
      <c r="Q858" s="103">
        <f>MIN(P858:P858)</f>
        <v>6026154</v>
      </c>
      <c r="R858" s="158"/>
    </row>
    <row r="859" spans="1:18">
      <c r="A859" s="25" t="s">
        <v>5657</v>
      </c>
      <c r="B859" s="13" t="s">
        <v>1124</v>
      </c>
      <c r="C859" s="14" t="s">
        <v>2172</v>
      </c>
      <c r="D859" s="14" t="s">
        <v>2130</v>
      </c>
      <c r="E859" s="14" t="s">
        <v>2169</v>
      </c>
      <c r="F859" s="14" t="s">
        <v>7299</v>
      </c>
      <c r="G859" s="207" t="s">
        <v>2107</v>
      </c>
      <c r="H859" s="16" t="s">
        <v>2918</v>
      </c>
      <c r="I859" s="222">
        <v>7307</v>
      </c>
      <c r="J859" s="230">
        <v>1246</v>
      </c>
      <c r="K859" s="227">
        <v>223</v>
      </c>
      <c r="L859" s="116">
        <v>1045.02</v>
      </c>
      <c r="M859" s="58">
        <f t="shared" ref="M859:M890" si="103" xml:space="preserve"> ROUNDDOWN(K859/I859,10)</f>
        <v>3.0518680699999998E-2</v>
      </c>
      <c r="N859" s="58">
        <f t="shared" ref="N859:N890" si="104">ROUNDDOWN(J859*M859/L859,10)</f>
        <v>3.6388084500000001E-2</v>
      </c>
      <c r="O859" s="58">
        <f t="shared" ref="O859:O890" si="105">ROUNDDOWN(N859/$N$2500,10)</f>
        <v>4.1797889999999997E-3</v>
      </c>
      <c r="P859" s="95">
        <f t="shared" si="99"/>
        <v>5015746</v>
      </c>
      <c r="Q859" s="103">
        <f>MIN(P859:P859)</f>
        <v>5015746</v>
      </c>
      <c r="R859" s="158"/>
    </row>
    <row r="860" spans="1:18">
      <c r="A860" s="25" t="s">
        <v>5658</v>
      </c>
      <c r="B860" s="13" t="s">
        <v>1125</v>
      </c>
      <c r="C860" s="14" t="s">
        <v>2172</v>
      </c>
      <c r="D860" s="14" t="s">
        <v>2130</v>
      </c>
      <c r="E860" s="14" t="s">
        <v>2171</v>
      </c>
      <c r="F860" s="14" t="s">
        <v>7299</v>
      </c>
      <c r="G860" s="207" t="s">
        <v>2107</v>
      </c>
      <c r="H860" s="16" t="s">
        <v>2919</v>
      </c>
      <c r="I860" s="222">
        <v>7010</v>
      </c>
      <c r="J860" s="230">
        <v>1297</v>
      </c>
      <c r="K860" s="227">
        <v>33</v>
      </c>
      <c r="L860" s="116">
        <v>814.36</v>
      </c>
      <c r="M860" s="58">
        <f t="shared" si="103"/>
        <v>4.7075605999999997E-3</v>
      </c>
      <c r="N860" s="58">
        <f t="shared" si="104"/>
        <v>7.4975514999999996E-3</v>
      </c>
      <c r="O860" s="58">
        <f t="shared" si="105"/>
        <v>8.6122100000000001E-4</v>
      </c>
      <c r="P860" s="95">
        <f t="shared" ref="P860:P923" si="106">ROUNDDOWN(1200000000*O860,0)</f>
        <v>1033465</v>
      </c>
      <c r="Q860" s="103">
        <f>MIN(P860:P860)</f>
        <v>1033465</v>
      </c>
      <c r="R860" s="158"/>
    </row>
    <row r="861" spans="1:18">
      <c r="A861" s="25" t="s">
        <v>5659</v>
      </c>
      <c r="B861" s="13" t="s">
        <v>1126</v>
      </c>
      <c r="C861" s="14" t="s">
        <v>2172</v>
      </c>
      <c r="D861" s="14" t="s">
        <v>2130</v>
      </c>
      <c r="E861" s="14" t="s">
        <v>2172</v>
      </c>
      <c r="F861" s="14" t="s">
        <v>7299</v>
      </c>
      <c r="G861" s="207" t="s">
        <v>2107</v>
      </c>
      <c r="H861" s="16" t="s">
        <v>2920</v>
      </c>
      <c r="I861" s="222">
        <v>6373</v>
      </c>
      <c r="J861" s="230">
        <v>1162</v>
      </c>
      <c r="K861" s="227">
        <v>48</v>
      </c>
      <c r="L861" s="116">
        <v>2043.7</v>
      </c>
      <c r="M861" s="12">
        <f t="shared" si="103"/>
        <v>7.5317746E-3</v>
      </c>
      <c r="N861" s="12">
        <f t="shared" si="104"/>
        <v>4.2823907999999999E-3</v>
      </c>
      <c r="O861" s="17">
        <f t="shared" si="105"/>
        <v>4.9190520000000001E-4</v>
      </c>
      <c r="P861" s="95">
        <f t="shared" si="106"/>
        <v>590286</v>
      </c>
      <c r="Q861" s="103">
        <f>MIN(P861:P861)</f>
        <v>590286</v>
      </c>
      <c r="R861" s="158"/>
    </row>
    <row r="862" spans="1:18">
      <c r="A862" s="25" t="s">
        <v>5660</v>
      </c>
      <c r="B862" s="13" t="s">
        <v>1127</v>
      </c>
      <c r="C862" s="14" t="s">
        <v>2172</v>
      </c>
      <c r="D862" s="14" t="s">
        <v>2154</v>
      </c>
      <c r="E862" s="14" t="s">
        <v>2115</v>
      </c>
      <c r="F862" s="14" t="s">
        <v>7299</v>
      </c>
      <c r="G862" s="207" t="s">
        <v>2107</v>
      </c>
      <c r="H862" s="16" t="s">
        <v>2921</v>
      </c>
      <c r="I862" s="222">
        <v>7081</v>
      </c>
      <c r="J862" s="230">
        <v>864</v>
      </c>
      <c r="K862" s="227">
        <v>29</v>
      </c>
      <c r="L862" s="116">
        <v>1371.51</v>
      </c>
      <c r="M862" s="12">
        <f t="shared" si="103"/>
        <v>4.0954666999999997E-3</v>
      </c>
      <c r="N862" s="12">
        <f t="shared" si="104"/>
        <v>2.5799908000000002E-3</v>
      </c>
      <c r="O862" s="17">
        <f t="shared" si="105"/>
        <v>2.9635570000000001E-4</v>
      </c>
      <c r="P862" s="95">
        <f t="shared" si="106"/>
        <v>355626</v>
      </c>
      <c r="Q862" s="103">
        <f>MIN(P862:P862)</f>
        <v>355626</v>
      </c>
      <c r="R862" s="158"/>
    </row>
    <row r="863" spans="1:18">
      <c r="A863" s="25" t="s">
        <v>5661</v>
      </c>
      <c r="B863" s="13" t="s">
        <v>1128</v>
      </c>
      <c r="C863" s="14" t="s">
        <v>2172</v>
      </c>
      <c r="D863" s="14" t="s">
        <v>2154</v>
      </c>
      <c r="E863" s="14" t="s">
        <v>2114</v>
      </c>
      <c r="F863" s="14" t="s">
        <v>7299</v>
      </c>
      <c r="G863" s="207" t="s">
        <v>2107</v>
      </c>
      <c r="H863" s="16" t="s">
        <v>2922</v>
      </c>
      <c r="I863" s="222">
        <v>5918</v>
      </c>
      <c r="J863" s="230">
        <v>784</v>
      </c>
      <c r="K863" s="227">
        <v>14</v>
      </c>
      <c r="L863" s="116">
        <v>1587</v>
      </c>
      <c r="M863" s="12">
        <f t="shared" si="103"/>
        <v>2.365664E-3</v>
      </c>
      <c r="N863" s="12">
        <f t="shared" si="104"/>
        <v>1.1686708E-3</v>
      </c>
      <c r="O863" s="17">
        <f t="shared" si="105"/>
        <v>1.3424159999999999E-4</v>
      </c>
      <c r="P863" s="95">
        <f t="shared" si="106"/>
        <v>161089</v>
      </c>
      <c r="Q863" s="103">
        <f>MIN(P863:P863)</f>
        <v>161089</v>
      </c>
      <c r="R863" s="158"/>
    </row>
    <row r="864" spans="1:18">
      <c r="A864" s="25" t="s">
        <v>5662</v>
      </c>
      <c r="B864" s="13" t="s">
        <v>1129</v>
      </c>
      <c r="C864" s="14" t="s">
        <v>2172</v>
      </c>
      <c r="D864" s="14" t="s">
        <v>2154</v>
      </c>
      <c r="E864" s="14" t="s">
        <v>2117</v>
      </c>
      <c r="F864" s="14" t="s">
        <v>7299</v>
      </c>
      <c r="G864" s="207" t="s">
        <v>2107</v>
      </c>
      <c r="H864" s="16" t="s">
        <v>2923</v>
      </c>
      <c r="I864" s="222">
        <v>4422</v>
      </c>
      <c r="J864" s="230">
        <v>579</v>
      </c>
      <c r="K864" s="227">
        <v>17</v>
      </c>
      <c r="L864" s="116">
        <v>1091.74</v>
      </c>
      <c r="M864" s="12">
        <f t="shared" si="103"/>
        <v>3.8444142000000001E-3</v>
      </c>
      <c r="N864" s="12">
        <f t="shared" si="104"/>
        <v>2.0388697999999999E-3</v>
      </c>
      <c r="O864" s="17">
        <f t="shared" si="105"/>
        <v>2.3419869999999999E-4</v>
      </c>
      <c r="P864" s="95">
        <f t="shared" si="106"/>
        <v>281038</v>
      </c>
      <c r="Q864" s="103">
        <f>MIN(P864:P864)</f>
        <v>281038</v>
      </c>
      <c r="R864" s="158"/>
    </row>
    <row r="865" spans="1:18">
      <c r="A865" s="25" t="s">
        <v>5663</v>
      </c>
      <c r="B865" s="13" t="s">
        <v>1130</v>
      </c>
      <c r="C865" s="14" t="s">
        <v>2172</v>
      </c>
      <c r="D865" s="14" t="s">
        <v>2154</v>
      </c>
      <c r="E865" s="14" t="s">
        <v>2119</v>
      </c>
      <c r="F865" s="14" t="s">
        <v>7300</v>
      </c>
      <c r="G865" s="207" t="s">
        <v>2108</v>
      </c>
      <c r="H865" s="16" t="s">
        <v>2924</v>
      </c>
      <c r="I865" s="222">
        <v>4827</v>
      </c>
      <c r="J865" s="230">
        <v>647</v>
      </c>
      <c r="K865" s="227">
        <v>16</v>
      </c>
      <c r="L865" s="116">
        <v>1562.24</v>
      </c>
      <c r="M865" s="12">
        <f t="shared" si="103"/>
        <v>3.3146882000000002E-3</v>
      </c>
      <c r="N865" s="12">
        <f t="shared" si="104"/>
        <v>1.3727745E-3</v>
      </c>
      <c r="O865" s="17">
        <f t="shared" si="105"/>
        <v>1.5768640000000001E-4</v>
      </c>
      <c r="P865" s="95">
        <f t="shared" si="106"/>
        <v>189223</v>
      </c>
      <c r="Q865" s="103">
        <f>MIN(P865:P865)</f>
        <v>189223</v>
      </c>
      <c r="R865" s="158"/>
    </row>
    <row r="866" spans="1:18">
      <c r="A866" s="25" t="s">
        <v>5664</v>
      </c>
      <c r="B866" s="13" t="s">
        <v>1131</v>
      </c>
      <c r="C866" s="14" t="s">
        <v>2172</v>
      </c>
      <c r="D866" s="14" t="s">
        <v>2154</v>
      </c>
      <c r="E866" s="14" t="s">
        <v>2121</v>
      </c>
      <c r="F866" s="14" t="s">
        <v>7300</v>
      </c>
      <c r="G866" s="207" t="s">
        <v>2108</v>
      </c>
      <c r="H866" s="16" t="s">
        <v>2925</v>
      </c>
      <c r="I866" s="222">
        <v>18686</v>
      </c>
      <c r="J866" s="230">
        <v>2453</v>
      </c>
      <c r="K866" s="227">
        <v>34</v>
      </c>
      <c r="L866" s="116">
        <v>2005.18</v>
      </c>
      <c r="M866" s="12">
        <f t="shared" si="103"/>
        <v>1.819544E-3</v>
      </c>
      <c r="N866" s="12">
        <f t="shared" si="104"/>
        <v>2.2259056E-3</v>
      </c>
      <c r="O866" s="17">
        <f t="shared" si="105"/>
        <v>2.5568299999999998E-4</v>
      </c>
      <c r="P866" s="95">
        <f t="shared" si="106"/>
        <v>306819</v>
      </c>
      <c r="Q866" s="103">
        <f>MIN(P866:P866)</f>
        <v>306819</v>
      </c>
      <c r="R866" s="158"/>
    </row>
    <row r="867" spans="1:18">
      <c r="A867" s="25" t="s">
        <v>5665</v>
      </c>
      <c r="B867" s="13" t="s">
        <v>1132</v>
      </c>
      <c r="C867" s="14" t="s">
        <v>2172</v>
      </c>
      <c r="D867" s="14" t="s">
        <v>2154</v>
      </c>
      <c r="E867" s="14" t="s">
        <v>2123</v>
      </c>
      <c r="F867" s="14" t="s">
        <v>7299</v>
      </c>
      <c r="G867" s="207" t="s">
        <v>2107</v>
      </c>
      <c r="H867" s="16" t="s">
        <v>2926</v>
      </c>
      <c r="I867" s="222">
        <v>2422</v>
      </c>
      <c r="J867" s="230">
        <v>349</v>
      </c>
      <c r="K867" s="227">
        <v>22</v>
      </c>
      <c r="L867" s="116">
        <v>1338.06</v>
      </c>
      <c r="M867" s="12">
        <f t="shared" si="103"/>
        <v>9.0834021000000004E-3</v>
      </c>
      <c r="N867" s="12">
        <f t="shared" si="104"/>
        <v>2.3691817E-3</v>
      </c>
      <c r="O867" s="17">
        <f t="shared" si="105"/>
        <v>2.721407E-4</v>
      </c>
      <c r="P867" s="95">
        <f t="shared" si="106"/>
        <v>326568</v>
      </c>
      <c r="Q867" s="103">
        <f>MIN(P867:P867)</f>
        <v>326568</v>
      </c>
      <c r="R867" s="158"/>
    </row>
    <row r="868" spans="1:18">
      <c r="A868" s="25" t="s">
        <v>5666</v>
      </c>
      <c r="B868" s="13" t="s">
        <v>1133</v>
      </c>
      <c r="C868" s="14" t="s">
        <v>2172</v>
      </c>
      <c r="D868" s="14" t="s">
        <v>2154</v>
      </c>
      <c r="E868" s="14" t="s">
        <v>2130</v>
      </c>
      <c r="F868" s="14" t="s">
        <v>7299</v>
      </c>
      <c r="G868" s="207" t="s">
        <v>2107</v>
      </c>
      <c r="H868" s="16" t="s">
        <v>2927</v>
      </c>
      <c r="I868" s="222">
        <v>3311</v>
      </c>
      <c r="J868" s="230">
        <v>419</v>
      </c>
      <c r="K868" s="227">
        <v>15</v>
      </c>
      <c r="L868" s="116">
        <v>1430.6</v>
      </c>
      <c r="M868" s="12">
        <f t="shared" si="103"/>
        <v>4.5303532999999997E-3</v>
      </c>
      <c r="N868" s="12">
        <f t="shared" si="104"/>
        <v>1.3268684000000001E-3</v>
      </c>
      <c r="O868" s="17">
        <f t="shared" si="105"/>
        <v>1.524133E-4</v>
      </c>
      <c r="P868" s="95">
        <f t="shared" si="106"/>
        <v>182895</v>
      </c>
      <c r="Q868" s="103">
        <f>MIN(P868:P868)</f>
        <v>182895</v>
      </c>
      <c r="R868" s="158"/>
    </row>
    <row r="869" spans="1:18">
      <c r="A869" s="25" t="s">
        <v>5667</v>
      </c>
      <c r="B869" s="13" t="s">
        <v>1134</v>
      </c>
      <c r="C869" s="14" t="s">
        <v>2172</v>
      </c>
      <c r="D869" s="14" t="s">
        <v>2156</v>
      </c>
      <c r="E869" s="14" t="s">
        <v>2115</v>
      </c>
      <c r="F869" s="14" t="s">
        <v>7300</v>
      </c>
      <c r="G869" s="207" t="s">
        <v>2108</v>
      </c>
      <c r="H869" s="16" t="s">
        <v>2928</v>
      </c>
      <c r="I869" s="222">
        <v>15530</v>
      </c>
      <c r="J869" s="230">
        <v>2529</v>
      </c>
      <c r="K869" s="227">
        <v>22</v>
      </c>
      <c r="L869" s="116">
        <v>2380.9</v>
      </c>
      <c r="M869" s="12">
        <f t="shared" si="103"/>
        <v>1.4166129999999999E-3</v>
      </c>
      <c r="N869" s="12">
        <f t="shared" si="104"/>
        <v>1.5047311000000001E-3</v>
      </c>
      <c r="O869" s="17">
        <f t="shared" si="105"/>
        <v>1.7284390000000001E-4</v>
      </c>
      <c r="P869" s="95">
        <f t="shared" si="106"/>
        <v>207412</v>
      </c>
      <c r="Q869" s="103">
        <f>MIN(P869:P869)</f>
        <v>207412</v>
      </c>
      <c r="R869" s="158"/>
    </row>
    <row r="870" spans="1:18">
      <c r="A870" s="25" t="s">
        <v>5668</v>
      </c>
      <c r="B870" s="13" t="s">
        <v>1135</v>
      </c>
      <c r="C870" s="14" t="s">
        <v>2172</v>
      </c>
      <c r="D870" s="14" t="s">
        <v>2156</v>
      </c>
      <c r="E870" s="14" t="s">
        <v>2114</v>
      </c>
      <c r="F870" s="14" t="s">
        <v>7299</v>
      </c>
      <c r="G870" s="207" t="s">
        <v>2107</v>
      </c>
      <c r="H870" s="16" t="s">
        <v>2929</v>
      </c>
      <c r="I870" s="222">
        <v>10094</v>
      </c>
      <c r="J870" s="230">
        <v>1731</v>
      </c>
      <c r="K870" s="227">
        <v>78</v>
      </c>
      <c r="L870" s="116">
        <v>1029.51</v>
      </c>
      <c r="M870" s="12">
        <f t="shared" si="103"/>
        <v>7.7273626999999996E-3</v>
      </c>
      <c r="N870" s="12">
        <f t="shared" si="104"/>
        <v>1.29926516E-2</v>
      </c>
      <c r="O870" s="17">
        <f t="shared" si="105"/>
        <v>1.4924265E-3</v>
      </c>
      <c r="P870" s="95">
        <f t="shared" si="106"/>
        <v>1790911</v>
      </c>
      <c r="Q870" s="103">
        <f>MIN(P870:P870)</f>
        <v>1790911</v>
      </c>
      <c r="R870" s="158"/>
    </row>
    <row r="871" spans="1:18">
      <c r="A871" s="25" t="s">
        <v>5669</v>
      </c>
      <c r="B871" s="13" t="s">
        <v>1136</v>
      </c>
      <c r="C871" s="14" t="s">
        <v>2172</v>
      </c>
      <c r="D871" s="14" t="s">
        <v>2156</v>
      </c>
      <c r="E871" s="14" t="s">
        <v>2117</v>
      </c>
      <c r="F871" s="14" t="s">
        <v>7300</v>
      </c>
      <c r="G871" s="207" t="s">
        <v>2108</v>
      </c>
      <c r="H871" s="16" t="s">
        <v>2930</v>
      </c>
      <c r="I871" s="222">
        <v>45541</v>
      </c>
      <c r="J871" s="230">
        <v>7282</v>
      </c>
      <c r="K871" s="227">
        <v>14</v>
      </c>
      <c r="L871" s="116">
        <v>2453.4299999999998</v>
      </c>
      <c r="M871" s="12">
        <f t="shared" si="103"/>
        <v>3.0741520000000002E-4</v>
      </c>
      <c r="N871" s="12">
        <f t="shared" si="104"/>
        <v>9.1243580000000002E-4</v>
      </c>
      <c r="O871" s="17">
        <f t="shared" si="105"/>
        <v>1.048087E-4</v>
      </c>
      <c r="P871" s="95">
        <f t="shared" si="106"/>
        <v>125770</v>
      </c>
      <c r="Q871" s="103">
        <f>MIN(P871:P871)</f>
        <v>125770</v>
      </c>
      <c r="R871" s="158"/>
    </row>
    <row r="872" spans="1:18">
      <c r="A872" s="25" t="s">
        <v>5670</v>
      </c>
      <c r="B872" s="13" t="s">
        <v>1137</v>
      </c>
      <c r="C872" s="14" t="s">
        <v>2172</v>
      </c>
      <c r="D872" s="14" t="s">
        <v>2156</v>
      </c>
      <c r="E872" s="14" t="s">
        <v>2119</v>
      </c>
      <c r="F872" s="14" t="s">
        <v>7299</v>
      </c>
      <c r="G872" s="207" t="s">
        <v>2107</v>
      </c>
      <c r="H872" s="16" t="s">
        <v>2931</v>
      </c>
      <c r="I872" s="222">
        <v>11093</v>
      </c>
      <c r="J872" s="230">
        <v>1733</v>
      </c>
      <c r="K872" s="227">
        <v>40</v>
      </c>
      <c r="L872" s="116">
        <v>1566.74</v>
      </c>
      <c r="M872" s="12">
        <f t="shared" si="103"/>
        <v>3.6058775000000001E-3</v>
      </c>
      <c r="N872" s="12">
        <f t="shared" si="104"/>
        <v>3.9885275000000001E-3</v>
      </c>
      <c r="O872" s="17">
        <f t="shared" si="105"/>
        <v>4.5815E-4</v>
      </c>
      <c r="P872" s="95">
        <f t="shared" si="106"/>
        <v>549780</v>
      </c>
      <c r="Q872" s="103">
        <f>MIN(P872:P872)</f>
        <v>549780</v>
      </c>
      <c r="R872" s="158"/>
    </row>
    <row r="873" spans="1:18">
      <c r="A873" s="25" t="s">
        <v>5671</v>
      </c>
      <c r="B873" s="13" t="s">
        <v>1138</v>
      </c>
      <c r="C873" s="14" t="s">
        <v>2172</v>
      </c>
      <c r="D873" s="14" t="s">
        <v>2156</v>
      </c>
      <c r="E873" s="14" t="s">
        <v>2121</v>
      </c>
      <c r="F873" s="14" t="s">
        <v>7299</v>
      </c>
      <c r="G873" s="207" t="s">
        <v>2107</v>
      </c>
      <c r="H873" s="16" t="s">
        <v>2932</v>
      </c>
      <c r="I873" s="222">
        <v>6429</v>
      </c>
      <c r="J873" s="230">
        <v>1004</v>
      </c>
      <c r="K873" s="227">
        <v>34</v>
      </c>
      <c r="L873" s="116">
        <v>1473.13</v>
      </c>
      <c r="M873" s="12">
        <f t="shared" si="103"/>
        <v>5.2885362999999996E-3</v>
      </c>
      <c r="N873" s="12">
        <f t="shared" si="104"/>
        <v>3.6043596999999999E-3</v>
      </c>
      <c r="O873" s="17">
        <f t="shared" si="105"/>
        <v>4.1402179999999999E-4</v>
      </c>
      <c r="P873" s="95">
        <f t="shared" si="106"/>
        <v>496826</v>
      </c>
      <c r="Q873" s="103">
        <f>MIN(P873:P873)</f>
        <v>496826</v>
      </c>
      <c r="R873" s="158"/>
    </row>
    <row r="874" spans="1:18">
      <c r="A874" s="25" t="s">
        <v>5672</v>
      </c>
      <c r="B874" s="13" t="s">
        <v>1139</v>
      </c>
      <c r="C874" s="14" t="s">
        <v>2172</v>
      </c>
      <c r="D874" s="14" t="s">
        <v>2156</v>
      </c>
      <c r="E874" s="14" t="s">
        <v>2123</v>
      </c>
      <c r="F874" s="14" t="s">
        <v>7299</v>
      </c>
      <c r="G874" s="207" t="s">
        <v>2107</v>
      </c>
      <c r="H874" s="16" t="s">
        <v>2933</v>
      </c>
      <c r="I874" s="222">
        <v>9638</v>
      </c>
      <c r="J874" s="230">
        <v>1658</v>
      </c>
      <c r="K874" s="227">
        <v>13</v>
      </c>
      <c r="L874" s="116">
        <v>2210.7600000000002</v>
      </c>
      <c r="M874" s="12">
        <f t="shared" si="103"/>
        <v>1.3488275000000001E-3</v>
      </c>
      <c r="N874" s="12">
        <f t="shared" si="104"/>
        <v>1.0115778999999999E-3</v>
      </c>
      <c r="O874" s="17">
        <f t="shared" si="105"/>
        <v>1.161968E-4</v>
      </c>
      <c r="P874" s="95">
        <f t="shared" si="106"/>
        <v>139436</v>
      </c>
      <c r="Q874" s="103">
        <f>MIN(P874:P874)</f>
        <v>139436</v>
      </c>
      <c r="R874" s="158"/>
    </row>
    <row r="875" spans="1:18">
      <c r="A875" s="25" t="s">
        <v>5673</v>
      </c>
      <c r="B875" s="13" t="s">
        <v>1140</v>
      </c>
      <c r="C875" s="14" t="s">
        <v>2172</v>
      </c>
      <c r="D875" s="14" t="s">
        <v>2156</v>
      </c>
      <c r="E875" s="14" t="s">
        <v>2130</v>
      </c>
      <c r="F875" s="14" t="s">
        <v>7300</v>
      </c>
      <c r="G875" s="207" t="s">
        <v>2108</v>
      </c>
      <c r="H875" s="16" t="s">
        <v>2934</v>
      </c>
      <c r="I875" s="222">
        <v>15192</v>
      </c>
      <c r="J875" s="230">
        <v>2439</v>
      </c>
      <c r="K875" s="227">
        <v>35</v>
      </c>
      <c r="L875" s="116">
        <v>1558.89</v>
      </c>
      <c r="M875" s="58">
        <f t="shared" si="103"/>
        <v>2.3038440999999998E-3</v>
      </c>
      <c r="N875" s="58">
        <f t="shared" si="104"/>
        <v>3.6045363999999999E-3</v>
      </c>
      <c r="O875" s="58">
        <f t="shared" si="105"/>
        <v>4.1404210000000002E-4</v>
      </c>
      <c r="P875" s="95">
        <f t="shared" si="106"/>
        <v>496850</v>
      </c>
      <c r="Q875" s="103">
        <f>MIN(P875:P875)</f>
        <v>496850</v>
      </c>
      <c r="R875" s="158"/>
    </row>
    <row r="876" spans="1:18">
      <c r="A876" s="25" t="s">
        <v>5674</v>
      </c>
      <c r="B876" s="13" t="s">
        <v>1141</v>
      </c>
      <c r="C876" s="14" t="s">
        <v>2172</v>
      </c>
      <c r="D876" s="14" t="s">
        <v>2156</v>
      </c>
      <c r="E876" s="14" t="s">
        <v>2154</v>
      </c>
      <c r="F876" s="14" t="s">
        <v>7299</v>
      </c>
      <c r="G876" s="207" t="s">
        <v>2107</v>
      </c>
      <c r="H876" s="16" t="s">
        <v>2935</v>
      </c>
      <c r="I876" s="222">
        <v>8799</v>
      </c>
      <c r="J876" s="230">
        <v>1506</v>
      </c>
      <c r="K876" s="227">
        <v>82</v>
      </c>
      <c r="L876" s="116">
        <v>1078.77</v>
      </c>
      <c r="M876" s="58">
        <f t="shared" si="103"/>
        <v>9.3192407999999997E-3</v>
      </c>
      <c r="N876" s="58">
        <f t="shared" si="104"/>
        <v>1.3009980399999999E-2</v>
      </c>
      <c r="O876" s="58">
        <f t="shared" si="105"/>
        <v>1.4944170000000001E-3</v>
      </c>
      <c r="P876" s="95">
        <f t="shared" si="106"/>
        <v>1793300</v>
      </c>
      <c r="Q876" s="103">
        <f>MIN(P876:P876)</f>
        <v>1793300</v>
      </c>
      <c r="R876" s="158"/>
    </row>
    <row r="877" spans="1:18">
      <c r="A877" s="25" t="s">
        <v>5675</v>
      </c>
      <c r="B877" s="13" t="s">
        <v>1142</v>
      </c>
      <c r="C877" s="14" t="s">
        <v>2172</v>
      </c>
      <c r="D877" s="14" t="s">
        <v>2156</v>
      </c>
      <c r="E877" s="14" t="s">
        <v>2156</v>
      </c>
      <c r="F877" s="14" t="s">
        <v>7299</v>
      </c>
      <c r="G877" s="207" t="s">
        <v>2107</v>
      </c>
      <c r="H877" s="16" t="s">
        <v>2936</v>
      </c>
      <c r="I877" s="222">
        <v>7527</v>
      </c>
      <c r="J877" s="230">
        <v>1262</v>
      </c>
      <c r="K877" s="227">
        <v>29</v>
      </c>
      <c r="L877" s="116">
        <v>1209.05</v>
      </c>
      <c r="M877" s="58">
        <f t="shared" si="103"/>
        <v>3.8527965000000001E-3</v>
      </c>
      <c r="N877" s="58">
        <f t="shared" si="104"/>
        <v>4.0215286000000001E-3</v>
      </c>
      <c r="O877" s="58">
        <f t="shared" si="105"/>
        <v>4.6194079999999999E-4</v>
      </c>
      <c r="P877" s="95">
        <f t="shared" si="106"/>
        <v>554328</v>
      </c>
      <c r="Q877" s="103">
        <f>MIN(P877:P877)</f>
        <v>554328</v>
      </c>
      <c r="R877" s="158"/>
    </row>
    <row r="878" spans="1:18">
      <c r="A878" s="25" t="s">
        <v>5676</v>
      </c>
      <c r="B878" s="13" t="s">
        <v>1143</v>
      </c>
      <c r="C878" s="14" t="s">
        <v>2172</v>
      </c>
      <c r="D878" s="14" t="s">
        <v>2169</v>
      </c>
      <c r="E878" s="14" t="s">
        <v>2115</v>
      </c>
      <c r="F878" s="14" t="s">
        <v>7298</v>
      </c>
      <c r="G878" s="207" t="s">
        <v>2106</v>
      </c>
      <c r="H878" s="16" t="s">
        <v>2937</v>
      </c>
      <c r="I878" s="222">
        <v>5947</v>
      </c>
      <c r="J878" s="230">
        <v>919</v>
      </c>
      <c r="K878" s="227">
        <v>31</v>
      </c>
      <c r="L878" s="116">
        <v>1242.3699999999999</v>
      </c>
      <c r="M878" s="58">
        <f t="shared" si="103"/>
        <v>5.2127121999999996E-3</v>
      </c>
      <c r="N878" s="58">
        <f t="shared" si="104"/>
        <v>3.8559225000000001E-3</v>
      </c>
      <c r="O878" s="58">
        <f t="shared" si="105"/>
        <v>4.4291810000000002E-4</v>
      </c>
      <c r="P878" s="95">
        <f t="shared" si="106"/>
        <v>531501</v>
      </c>
      <c r="Q878" s="103">
        <f>MIN(P878:P878)</f>
        <v>531501</v>
      </c>
      <c r="R878" s="158"/>
    </row>
    <row r="879" spans="1:18">
      <c r="A879" s="25" t="s">
        <v>5677</v>
      </c>
      <c r="B879" s="13" t="s">
        <v>1144</v>
      </c>
      <c r="C879" s="14" t="s">
        <v>2172</v>
      </c>
      <c r="D879" s="14" t="s">
        <v>2169</v>
      </c>
      <c r="E879" s="14" t="s">
        <v>2114</v>
      </c>
      <c r="F879" s="14" t="s">
        <v>7299</v>
      </c>
      <c r="G879" s="207" t="s">
        <v>2107</v>
      </c>
      <c r="H879" s="16" t="s">
        <v>2938</v>
      </c>
      <c r="I879" s="222">
        <v>29725</v>
      </c>
      <c r="J879" s="230">
        <v>5216</v>
      </c>
      <c r="K879" s="227">
        <v>184</v>
      </c>
      <c r="L879" s="116">
        <v>2103.77</v>
      </c>
      <c r="M879" s="58">
        <f t="shared" si="103"/>
        <v>6.1900755999999999E-3</v>
      </c>
      <c r="N879" s="58">
        <f t="shared" si="104"/>
        <v>1.5347416399999999E-2</v>
      </c>
      <c r="O879" s="58">
        <f t="shared" si="105"/>
        <v>1.7629112000000001E-3</v>
      </c>
      <c r="P879" s="95">
        <f t="shared" si="106"/>
        <v>2115493</v>
      </c>
      <c r="Q879" s="103">
        <f>MIN(P879:P879)</f>
        <v>2115493</v>
      </c>
      <c r="R879" s="158"/>
    </row>
    <row r="880" spans="1:18">
      <c r="A880" s="25" t="s">
        <v>5678</v>
      </c>
      <c r="B880" s="13" t="s">
        <v>1145</v>
      </c>
      <c r="C880" s="14" t="s">
        <v>2172</v>
      </c>
      <c r="D880" s="14" t="s">
        <v>2169</v>
      </c>
      <c r="E880" s="14" t="s">
        <v>2117</v>
      </c>
      <c r="F880" s="14" t="s">
        <v>7299</v>
      </c>
      <c r="G880" s="207" t="s">
        <v>2107</v>
      </c>
      <c r="H880" s="16" t="s">
        <v>2939</v>
      </c>
      <c r="I880" s="222">
        <v>8923</v>
      </c>
      <c r="J880" s="230">
        <v>1477</v>
      </c>
      <c r="K880" s="227">
        <v>123</v>
      </c>
      <c r="L880" s="116">
        <v>1684.53</v>
      </c>
      <c r="M880" s="58">
        <f t="shared" si="103"/>
        <v>1.37846015E-2</v>
      </c>
      <c r="N880" s="58">
        <f t="shared" si="104"/>
        <v>1.2086372099999999E-2</v>
      </c>
      <c r="O880" s="58">
        <f t="shared" si="105"/>
        <v>1.3883248999999999E-3</v>
      </c>
      <c r="P880" s="95">
        <f t="shared" si="106"/>
        <v>1665989</v>
      </c>
      <c r="Q880" s="103">
        <f>MIN(P880:P880)</f>
        <v>1665989</v>
      </c>
      <c r="R880" s="158"/>
    </row>
    <row r="881" spans="1:18">
      <c r="A881" s="25" t="s">
        <v>5679</v>
      </c>
      <c r="B881" s="13" t="s">
        <v>1146</v>
      </c>
      <c r="C881" s="14" t="s">
        <v>2172</v>
      </c>
      <c r="D881" s="14" t="s">
        <v>2169</v>
      </c>
      <c r="E881" s="14" t="s">
        <v>2119</v>
      </c>
      <c r="F881" s="14" t="s">
        <v>7299</v>
      </c>
      <c r="G881" s="207" t="s">
        <v>2107</v>
      </c>
      <c r="H881" s="16" t="s">
        <v>2937</v>
      </c>
      <c r="I881" s="222">
        <v>25343</v>
      </c>
      <c r="J881" s="230">
        <v>4721</v>
      </c>
      <c r="K881" s="227">
        <v>293</v>
      </c>
      <c r="L881" s="116">
        <v>1084.8699999999999</v>
      </c>
      <c r="M881" s="58">
        <f t="shared" si="103"/>
        <v>1.15613778E-2</v>
      </c>
      <c r="N881" s="58">
        <f t="shared" si="104"/>
        <v>5.0311341000000002E-2</v>
      </c>
      <c r="O881" s="58">
        <f t="shared" si="105"/>
        <v>5.7791112999999996E-3</v>
      </c>
      <c r="P881" s="95">
        <f t="shared" si="106"/>
        <v>6934933</v>
      </c>
      <c r="Q881" s="103">
        <f>MIN(P881:P881)</f>
        <v>6934933</v>
      </c>
      <c r="R881" s="158"/>
    </row>
    <row r="882" spans="1:18">
      <c r="A882" s="25" t="s">
        <v>5680</v>
      </c>
      <c r="B882" s="13" t="s">
        <v>1147</v>
      </c>
      <c r="C882" s="14" t="s">
        <v>2172</v>
      </c>
      <c r="D882" s="14" t="s">
        <v>2169</v>
      </c>
      <c r="E882" s="14" t="s">
        <v>2121</v>
      </c>
      <c r="F882" s="14" t="s">
        <v>7299</v>
      </c>
      <c r="G882" s="207" t="s">
        <v>2107</v>
      </c>
      <c r="H882" s="16" t="s">
        <v>2940</v>
      </c>
      <c r="I882" s="222">
        <v>10482</v>
      </c>
      <c r="J882" s="230">
        <v>1863</v>
      </c>
      <c r="K882" s="227">
        <v>74</v>
      </c>
      <c r="L882" s="116">
        <v>1425.85</v>
      </c>
      <c r="M882" s="58">
        <f t="shared" si="103"/>
        <v>7.0597213999999998E-3</v>
      </c>
      <c r="N882" s="58">
        <f t="shared" si="104"/>
        <v>9.2241545999999994E-3</v>
      </c>
      <c r="O882" s="58">
        <f t="shared" si="105"/>
        <v>1.0595506E-3</v>
      </c>
      <c r="P882" s="95">
        <f t="shared" si="106"/>
        <v>1271460</v>
      </c>
      <c r="Q882" s="103">
        <f>MIN(P882:P882)</f>
        <v>1271460</v>
      </c>
      <c r="R882" s="158"/>
    </row>
    <row r="883" spans="1:18">
      <c r="A883" s="25" t="s">
        <v>5681</v>
      </c>
      <c r="B883" s="13" t="s">
        <v>1148</v>
      </c>
      <c r="C883" s="14" t="s">
        <v>2172</v>
      </c>
      <c r="D883" s="14" t="s">
        <v>2169</v>
      </c>
      <c r="E883" s="14" t="s">
        <v>2123</v>
      </c>
      <c r="F883" s="14" t="s">
        <v>7299</v>
      </c>
      <c r="G883" s="207" t="s">
        <v>2107</v>
      </c>
      <c r="H883" s="16" t="s">
        <v>2941</v>
      </c>
      <c r="I883" s="222">
        <v>14432</v>
      </c>
      <c r="J883" s="230">
        <v>2515</v>
      </c>
      <c r="K883" s="227">
        <v>183</v>
      </c>
      <c r="L883" s="116">
        <v>997.4</v>
      </c>
      <c r="M883" s="58">
        <f t="shared" si="103"/>
        <v>1.2680155199999999E-2</v>
      </c>
      <c r="N883" s="58">
        <f t="shared" si="104"/>
        <v>3.1973722000000003E-2</v>
      </c>
      <c r="O883" s="58">
        <f t="shared" si="105"/>
        <v>3.6727245000000002E-3</v>
      </c>
      <c r="P883" s="95">
        <f t="shared" si="106"/>
        <v>4407269</v>
      </c>
      <c r="Q883" s="103">
        <f>MIN(P883:P883)</f>
        <v>4407269</v>
      </c>
      <c r="R883" s="158"/>
    </row>
    <row r="884" spans="1:18">
      <c r="A884" s="25" t="s">
        <v>5682</v>
      </c>
      <c r="B884" s="13" t="s">
        <v>1149</v>
      </c>
      <c r="C884" s="14" t="s">
        <v>2172</v>
      </c>
      <c r="D884" s="14" t="s">
        <v>2169</v>
      </c>
      <c r="E884" s="14" t="s">
        <v>2130</v>
      </c>
      <c r="F884" s="14" t="s">
        <v>7300</v>
      </c>
      <c r="G884" s="207" t="s">
        <v>2108</v>
      </c>
      <c r="H884" s="16" t="s">
        <v>2942</v>
      </c>
      <c r="I884" s="222">
        <v>15615</v>
      </c>
      <c r="J884" s="230">
        <v>2178</v>
      </c>
      <c r="K884" s="227">
        <v>66</v>
      </c>
      <c r="L884" s="116">
        <v>2483.04</v>
      </c>
      <c r="M884" s="58">
        <f t="shared" si="103"/>
        <v>4.2267049999999999E-3</v>
      </c>
      <c r="N884" s="58">
        <f t="shared" si="104"/>
        <v>3.7074566999999998E-3</v>
      </c>
      <c r="O884" s="58">
        <f t="shared" si="105"/>
        <v>4.2586430000000002E-4</v>
      </c>
      <c r="P884" s="95">
        <f t="shared" si="106"/>
        <v>511037</v>
      </c>
      <c r="Q884" s="103">
        <f>MIN(P884:P884)</f>
        <v>511037</v>
      </c>
      <c r="R884" s="158"/>
    </row>
    <row r="885" spans="1:18">
      <c r="A885" s="25" t="s">
        <v>5683</v>
      </c>
      <c r="B885" s="13" t="s">
        <v>1150</v>
      </c>
      <c r="C885" s="14" t="s">
        <v>2172</v>
      </c>
      <c r="D885" s="14" t="s">
        <v>2169</v>
      </c>
      <c r="E885" s="14" t="s">
        <v>2154</v>
      </c>
      <c r="F885" s="14" t="s">
        <v>7299</v>
      </c>
      <c r="G885" s="207" t="s">
        <v>2107</v>
      </c>
      <c r="H885" s="16" t="s">
        <v>2943</v>
      </c>
      <c r="I885" s="222">
        <v>6019</v>
      </c>
      <c r="J885" s="230">
        <v>1129</v>
      </c>
      <c r="K885" s="227">
        <v>97</v>
      </c>
      <c r="L885" s="116">
        <v>1172.8</v>
      </c>
      <c r="M885" s="58">
        <f t="shared" si="103"/>
        <v>1.6115633800000001E-2</v>
      </c>
      <c r="N885" s="58">
        <f t="shared" si="104"/>
        <v>1.55137709E-2</v>
      </c>
      <c r="O885" s="58">
        <f t="shared" si="105"/>
        <v>1.7820198E-3</v>
      </c>
      <c r="P885" s="95">
        <f t="shared" si="106"/>
        <v>2138423</v>
      </c>
      <c r="Q885" s="103">
        <f>MIN(P885:P885)</f>
        <v>2138423</v>
      </c>
      <c r="R885" s="158"/>
    </row>
    <row r="886" spans="1:18">
      <c r="A886" s="25" t="s">
        <v>5684</v>
      </c>
      <c r="B886" s="13" t="s">
        <v>1151</v>
      </c>
      <c r="C886" s="14" t="s">
        <v>2172</v>
      </c>
      <c r="D886" s="14" t="s">
        <v>2169</v>
      </c>
      <c r="E886" s="14" t="s">
        <v>2156</v>
      </c>
      <c r="F886" s="14" t="s">
        <v>7299</v>
      </c>
      <c r="G886" s="207" t="s">
        <v>2107</v>
      </c>
      <c r="H886" s="16" t="s">
        <v>2944</v>
      </c>
      <c r="I886" s="222">
        <v>16666</v>
      </c>
      <c r="J886" s="230">
        <v>3084</v>
      </c>
      <c r="K886" s="227">
        <v>312</v>
      </c>
      <c r="L886" s="116">
        <v>966.7</v>
      </c>
      <c r="M886" s="58">
        <f t="shared" si="103"/>
        <v>1.8720748799999999E-2</v>
      </c>
      <c r="N886" s="58">
        <f t="shared" si="104"/>
        <v>5.9723584599999997E-2</v>
      </c>
      <c r="O886" s="58">
        <f t="shared" si="105"/>
        <v>6.8602671999999998E-3</v>
      </c>
      <c r="P886" s="95">
        <f t="shared" si="106"/>
        <v>8232320</v>
      </c>
      <c r="Q886" s="103">
        <f>MIN(P886:P886)</f>
        <v>8232320</v>
      </c>
      <c r="R886" s="158"/>
    </row>
    <row r="887" spans="1:18">
      <c r="A887" s="25" t="s">
        <v>5685</v>
      </c>
      <c r="B887" s="13" t="s">
        <v>1152</v>
      </c>
      <c r="C887" s="14" t="s">
        <v>2172</v>
      </c>
      <c r="D887" s="14" t="s">
        <v>2169</v>
      </c>
      <c r="E887" s="14" t="s">
        <v>2169</v>
      </c>
      <c r="F887" s="14" t="s">
        <v>7299</v>
      </c>
      <c r="G887" s="207" t="s">
        <v>2107</v>
      </c>
      <c r="H887" s="16" t="s">
        <v>2945</v>
      </c>
      <c r="I887" s="222">
        <v>11211</v>
      </c>
      <c r="J887" s="230">
        <v>2038</v>
      </c>
      <c r="K887" s="227">
        <v>123</v>
      </c>
      <c r="L887" s="116">
        <v>1791.68</v>
      </c>
      <c r="M887" s="58">
        <f t="shared" si="103"/>
        <v>1.0971367399999999E-2</v>
      </c>
      <c r="N887" s="58">
        <f t="shared" si="104"/>
        <v>1.24797099E-2</v>
      </c>
      <c r="O887" s="58">
        <f t="shared" si="105"/>
        <v>1.4335063999999999E-3</v>
      </c>
      <c r="P887" s="95">
        <f t="shared" si="106"/>
        <v>1720207</v>
      </c>
      <c r="Q887" s="103">
        <f>MIN(P887:P887)</f>
        <v>1720207</v>
      </c>
      <c r="R887" s="158"/>
    </row>
    <row r="888" spans="1:18">
      <c r="A888" s="25" t="s">
        <v>5686</v>
      </c>
      <c r="B888" s="13" t="s">
        <v>1153</v>
      </c>
      <c r="C888" s="14" t="s">
        <v>2172</v>
      </c>
      <c r="D888" s="14" t="s">
        <v>2169</v>
      </c>
      <c r="E888" s="14" t="s">
        <v>2171</v>
      </c>
      <c r="F888" s="14" t="s">
        <v>7300</v>
      </c>
      <c r="G888" s="207" t="s">
        <v>2108</v>
      </c>
      <c r="H888" s="16" t="s">
        <v>2946</v>
      </c>
      <c r="I888" s="222">
        <v>11085</v>
      </c>
      <c r="J888" s="230">
        <v>1665</v>
      </c>
      <c r="K888" s="227">
        <v>43</v>
      </c>
      <c r="L888" s="116">
        <v>2125.4</v>
      </c>
      <c r="M888" s="58">
        <f t="shared" si="103"/>
        <v>3.8791159000000001E-3</v>
      </c>
      <c r="N888" s="58">
        <f t="shared" si="104"/>
        <v>3.0388292999999999E-3</v>
      </c>
      <c r="O888" s="58">
        <f t="shared" si="105"/>
        <v>3.4906109999999999E-4</v>
      </c>
      <c r="P888" s="95">
        <f t="shared" si="106"/>
        <v>418873</v>
      </c>
      <c r="Q888" s="103">
        <f>MIN(P888:P888)</f>
        <v>418873</v>
      </c>
      <c r="R888" s="158"/>
    </row>
    <row r="889" spans="1:18">
      <c r="A889" s="25" t="s">
        <v>5687</v>
      </c>
      <c r="B889" s="13" t="s">
        <v>1154</v>
      </c>
      <c r="C889" s="14" t="s">
        <v>2172</v>
      </c>
      <c r="D889" s="14" t="s">
        <v>2169</v>
      </c>
      <c r="E889" s="14" t="s">
        <v>2172</v>
      </c>
      <c r="F889" s="14" t="s">
        <v>7299</v>
      </c>
      <c r="G889" s="207" t="s">
        <v>2107</v>
      </c>
      <c r="H889" s="16" t="s">
        <v>2947</v>
      </c>
      <c r="I889" s="222">
        <v>8862</v>
      </c>
      <c r="J889" s="230">
        <v>1662</v>
      </c>
      <c r="K889" s="227">
        <v>90</v>
      </c>
      <c r="L889" s="116">
        <v>1774.18</v>
      </c>
      <c r="M889" s="58">
        <f t="shared" si="103"/>
        <v>1.0155720999999999E-2</v>
      </c>
      <c r="N889" s="58">
        <f t="shared" si="104"/>
        <v>9.5135827000000003E-3</v>
      </c>
      <c r="O889" s="58">
        <f t="shared" si="105"/>
        <v>1.0927964E-3</v>
      </c>
      <c r="P889" s="95">
        <f t="shared" si="106"/>
        <v>1311355</v>
      </c>
      <c r="Q889" s="103">
        <f>MIN(P889:P889)</f>
        <v>1311355</v>
      </c>
      <c r="R889" s="158"/>
    </row>
    <row r="890" spans="1:18">
      <c r="A890" s="25" t="s">
        <v>5688</v>
      </c>
      <c r="B890" s="13" t="s">
        <v>1155</v>
      </c>
      <c r="C890" s="14" t="s">
        <v>2172</v>
      </c>
      <c r="D890" s="14" t="s">
        <v>2169</v>
      </c>
      <c r="E890" s="14" t="s">
        <v>2174</v>
      </c>
      <c r="F890" s="14" t="s">
        <v>7300</v>
      </c>
      <c r="G890" s="207" t="s">
        <v>2108</v>
      </c>
      <c r="H890" s="16" t="s">
        <v>2948</v>
      </c>
      <c r="I890" s="222">
        <v>9941</v>
      </c>
      <c r="J890" s="230">
        <v>1496</v>
      </c>
      <c r="K890" s="227">
        <v>70</v>
      </c>
      <c r="L890" s="116">
        <v>1414.4</v>
      </c>
      <c r="M890" s="12">
        <f t="shared" si="103"/>
        <v>7.0415451000000002E-3</v>
      </c>
      <c r="N890" s="12">
        <f t="shared" si="104"/>
        <v>7.4477880000000003E-3</v>
      </c>
      <c r="O890" s="17">
        <f t="shared" si="105"/>
        <v>8.5550480000000004E-4</v>
      </c>
      <c r="P890" s="95">
        <f t="shared" si="106"/>
        <v>1026605</v>
      </c>
      <c r="Q890" s="103">
        <f>MIN(P890:P890)</f>
        <v>1026605</v>
      </c>
      <c r="R890" s="158"/>
    </row>
    <row r="891" spans="1:18">
      <c r="A891" s="25" t="s">
        <v>5689</v>
      </c>
      <c r="B891" s="13" t="s">
        <v>1156</v>
      </c>
      <c r="C891" s="14" t="s">
        <v>2172</v>
      </c>
      <c r="D891" s="14" t="s">
        <v>2169</v>
      </c>
      <c r="E891" s="14" t="s">
        <v>2176</v>
      </c>
      <c r="F891" s="14" t="s">
        <v>7299</v>
      </c>
      <c r="G891" s="207" t="s">
        <v>2107</v>
      </c>
      <c r="H891" s="16" t="s">
        <v>2949</v>
      </c>
      <c r="I891" s="222">
        <v>13583</v>
      </c>
      <c r="J891" s="230">
        <v>2503</v>
      </c>
      <c r="K891" s="227">
        <v>171</v>
      </c>
      <c r="L891" s="116">
        <v>1464.98</v>
      </c>
      <c r="M891" s="58">
        <f t="shared" ref="M891:M922" si="107" xml:space="preserve"> ROUNDDOWN(K891/I891,10)</f>
        <v>1.25892659E-2</v>
      </c>
      <c r="N891" s="58">
        <f t="shared" ref="N891:N922" si="108">ROUNDDOWN(J891*M891/L891,10)</f>
        <v>2.1509462600000001E-2</v>
      </c>
      <c r="O891" s="58">
        <f t="shared" ref="O891:O922" si="109">ROUNDDOWN(N891/$N$2500,10)</f>
        <v>2.4707268000000002E-3</v>
      </c>
      <c r="P891" s="95">
        <f t="shared" si="106"/>
        <v>2964872</v>
      </c>
      <c r="Q891" s="103">
        <f>MIN(P891:P891)</f>
        <v>2964872</v>
      </c>
      <c r="R891" s="158"/>
    </row>
    <row r="892" spans="1:18">
      <c r="A892" s="25" t="s">
        <v>5690</v>
      </c>
      <c r="B892" s="13" t="s">
        <v>1157</v>
      </c>
      <c r="C892" s="14" t="s">
        <v>2172</v>
      </c>
      <c r="D892" s="14" t="s">
        <v>2169</v>
      </c>
      <c r="E892" s="14" t="s">
        <v>2208</v>
      </c>
      <c r="F892" s="14" t="s">
        <v>7299</v>
      </c>
      <c r="G892" s="207" t="s">
        <v>2107</v>
      </c>
      <c r="H892" s="16" t="s">
        <v>2950</v>
      </c>
      <c r="I892" s="222">
        <v>3667</v>
      </c>
      <c r="J892" s="230">
        <v>560</v>
      </c>
      <c r="K892" s="227">
        <v>9</v>
      </c>
      <c r="L892" s="116">
        <v>1327.55</v>
      </c>
      <c r="M892" s="58">
        <f t="shared" si="107"/>
        <v>2.4543223000000002E-3</v>
      </c>
      <c r="N892" s="58">
        <f t="shared" si="108"/>
        <v>1.0353059999999999E-3</v>
      </c>
      <c r="O892" s="58">
        <f t="shared" si="109"/>
        <v>1.189224E-4</v>
      </c>
      <c r="P892" s="95">
        <f t="shared" si="106"/>
        <v>142706</v>
      </c>
      <c r="Q892" s="103">
        <f>MIN(P892:P892)</f>
        <v>142706</v>
      </c>
      <c r="R892" s="158"/>
    </row>
    <row r="893" spans="1:18">
      <c r="A893" s="25" t="s">
        <v>5691</v>
      </c>
      <c r="B893" s="13" t="s">
        <v>1158</v>
      </c>
      <c r="C893" s="14" t="s">
        <v>2172</v>
      </c>
      <c r="D893" s="14" t="s">
        <v>2169</v>
      </c>
      <c r="E893" s="14" t="s">
        <v>2212</v>
      </c>
      <c r="F893" s="14" t="s">
        <v>7300</v>
      </c>
      <c r="G893" s="207" t="s">
        <v>2108</v>
      </c>
      <c r="H893" s="16" t="s">
        <v>2951</v>
      </c>
      <c r="I893" s="222">
        <v>23533</v>
      </c>
      <c r="J893" s="230">
        <v>3843</v>
      </c>
      <c r="K893" s="227">
        <v>211</v>
      </c>
      <c r="L893" s="116">
        <v>1535.94</v>
      </c>
      <c r="M893" s="58">
        <f t="shared" si="107"/>
        <v>8.9661325999999993E-3</v>
      </c>
      <c r="N893" s="58">
        <f t="shared" si="108"/>
        <v>2.24337197E-2</v>
      </c>
      <c r="O893" s="58">
        <f t="shared" si="109"/>
        <v>2.5768933999999999E-3</v>
      </c>
      <c r="P893" s="95">
        <f t="shared" si="106"/>
        <v>3092272</v>
      </c>
      <c r="Q893" s="103">
        <f>MIN(P893:P893)</f>
        <v>3092272</v>
      </c>
      <c r="R893" s="158"/>
    </row>
    <row r="894" spans="1:18">
      <c r="A894" s="25" t="s">
        <v>5692</v>
      </c>
      <c r="B894" s="13" t="s">
        <v>1159</v>
      </c>
      <c r="C894" s="14" t="s">
        <v>2172</v>
      </c>
      <c r="D894" s="14" t="s">
        <v>2171</v>
      </c>
      <c r="E894" s="14" t="s">
        <v>2115</v>
      </c>
      <c r="F894" s="14" t="s">
        <v>7298</v>
      </c>
      <c r="G894" s="207" t="s">
        <v>2106</v>
      </c>
      <c r="H894" s="16" t="s">
        <v>2952</v>
      </c>
      <c r="I894" s="222">
        <v>33065</v>
      </c>
      <c r="J894" s="230">
        <v>4469</v>
      </c>
      <c r="K894" s="227">
        <v>40</v>
      </c>
      <c r="L894" s="116">
        <v>2278.31</v>
      </c>
      <c r="M894" s="58">
        <f t="shared" si="107"/>
        <v>1.2097383E-3</v>
      </c>
      <c r="N894" s="58">
        <f t="shared" si="108"/>
        <v>2.3729519999999998E-3</v>
      </c>
      <c r="O894" s="58">
        <f t="shared" si="109"/>
        <v>2.7257380000000002E-4</v>
      </c>
      <c r="P894" s="95">
        <f t="shared" si="106"/>
        <v>327088</v>
      </c>
      <c r="Q894" s="103">
        <f>MIN(P894:P894)</f>
        <v>327088</v>
      </c>
      <c r="R894" s="158"/>
    </row>
    <row r="895" spans="1:18">
      <c r="A895" s="25" t="s">
        <v>5693</v>
      </c>
      <c r="B895" s="13" t="s">
        <v>1160</v>
      </c>
      <c r="C895" s="14" t="s">
        <v>2172</v>
      </c>
      <c r="D895" s="14" t="s">
        <v>2171</v>
      </c>
      <c r="E895" s="14" t="s">
        <v>2114</v>
      </c>
      <c r="F895" s="14" t="s">
        <v>7300</v>
      </c>
      <c r="G895" s="207" t="s">
        <v>2108</v>
      </c>
      <c r="H895" s="21" t="s">
        <v>2953</v>
      </c>
      <c r="I895" s="222">
        <v>6646</v>
      </c>
      <c r="J895" s="230">
        <v>927</v>
      </c>
      <c r="K895" s="227">
        <v>15</v>
      </c>
      <c r="L895" s="116">
        <v>2188.66</v>
      </c>
      <c r="M895" s="58">
        <f t="shared" si="107"/>
        <v>2.2569966E-3</v>
      </c>
      <c r="N895" s="58">
        <f t="shared" si="108"/>
        <v>9.5594370000000003E-4</v>
      </c>
      <c r="O895" s="58">
        <f t="shared" si="109"/>
        <v>1.0980630000000001E-4</v>
      </c>
      <c r="P895" s="95">
        <f t="shared" si="106"/>
        <v>131767</v>
      </c>
      <c r="Q895" s="103">
        <f>MIN(P895:P895)</f>
        <v>131767</v>
      </c>
      <c r="R895" s="158"/>
    </row>
    <row r="896" spans="1:18">
      <c r="A896" s="25" t="s">
        <v>5694</v>
      </c>
      <c r="B896" s="13" t="s">
        <v>1161</v>
      </c>
      <c r="C896" s="14" t="s">
        <v>2172</v>
      </c>
      <c r="D896" s="14" t="s">
        <v>2171</v>
      </c>
      <c r="E896" s="14" t="s">
        <v>2117</v>
      </c>
      <c r="F896" s="14" t="s">
        <v>7300</v>
      </c>
      <c r="G896" s="207" t="s">
        <v>2108</v>
      </c>
      <c r="H896" s="21" t="s">
        <v>2954</v>
      </c>
      <c r="I896" s="222">
        <v>22176</v>
      </c>
      <c r="J896" s="230">
        <v>3283</v>
      </c>
      <c r="K896" s="227">
        <v>72</v>
      </c>
      <c r="L896" s="116">
        <v>942.68</v>
      </c>
      <c r="M896" s="58">
        <f t="shared" si="107"/>
        <v>3.2467531999999999E-3</v>
      </c>
      <c r="N896" s="58">
        <f t="shared" si="108"/>
        <v>1.1307220600000001E-2</v>
      </c>
      <c r="O896" s="58">
        <f t="shared" si="109"/>
        <v>1.2988260999999999E-3</v>
      </c>
      <c r="P896" s="95">
        <f t="shared" si="106"/>
        <v>1558591</v>
      </c>
      <c r="Q896" s="103">
        <f>MIN(P896:P896)</f>
        <v>1558591</v>
      </c>
      <c r="R896" s="158"/>
    </row>
    <row r="897" spans="1:18">
      <c r="A897" s="25" t="s">
        <v>5695</v>
      </c>
      <c r="B897" s="13" t="s">
        <v>1162</v>
      </c>
      <c r="C897" s="14" t="s">
        <v>2172</v>
      </c>
      <c r="D897" s="14" t="s">
        <v>2171</v>
      </c>
      <c r="E897" s="14" t="s">
        <v>2119</v>
      </c>
      <c r="F897" s="14" t="s">
        <v>7299</v>
      </c>
      <c r="G897" s="207" t="s">
        <v>2107</v>
      </c>
      <c r="H897" s="21" t="s">
        <v>2955</v>
      </c>
      <c r="I897" s="222">
        <v>7600</v>
      </c>
      <c r="J897" s="230">
        <v>1218</v>
      </c>
      <c r="K897" s="227">
        <v>17</v>
      </c>
      <c r="L897" s="116">
        <v>1542.18</v>
      </c>
      <c r="M897" s="58">
        <f t="shared" si="107"/>
        <v>2.2368421000000002E-3</v>
      </c>
      <c r="N897" s="58">
        <f t="shared" si="108"/>
        <v>1.7666379E-3</v>
      </c>
      <c r="O897" s="58">
        <f t="shared" si="109"/>
        <v>2.029283E-4</v>
      </c>
      <c r="P897" s="95">
        <f t="shared" si="106"/>
        <v>243513</v>
      </c>
      <c r="Q897" s="103">
        <f>MIN(P897:P897)</f>
        <v>243513</v>
      </c>
      <c r="R897" s="158"/>
    </row>
    <row r="898" spans="1:18">
      <c r="A898" s="25" t="s">
        <v>5696</v>
      </c>
      <c r="B898" s="13" t="s">
        <v>1163</v>
      </c>
      <c r="C898" s="14" t="s">
        <v>2172</v>
      </c>
      <c r="D898" s="14" t="s">
        <v>2171</v>
      </c>
      <c r="E898" s="14" t="s">
        <v>2121</v>
      </c>
      <c r="F898" s="14" t="s">
        <v>7299</v>
      </c>
      <c r="G898" s="207" t="s">
        <v>2107</v>
      </c>
      <c r="H898" s="21" t="s">
        <v>2956</v>
      </c>
      <c r="I898" s="222">
        <v>19154</v>
      </c>
      <c r="J898" s="230">
        <v>3312</v>
      </c>
      <c r="K898" s="227">
        <v>30</v>
      </c>
      <c r="L898" s="116">
        <v>1261.49</v>
      </c>
      <c r="M898" s="58">
        <f t="shared" si="107"/>
        <v>1.5662524000000001E-3</v>
      </c>
      <c r="N898" s="58">
        <f t="shared" si="108"/>
        <v>4.1121435000000001E-3</v>
      </c>
      <c r="O898" s="58">
        <f t="shared" si="109"/>
        <v>4.7234939999999997E-4</v>
      </c>
      <c r="P898" s="95">
        <f t="shared" si="106"/>
        <v>566819</v>
      </c>
      <c r="Q898" s="103">
        <f>MIN(P898:P898)</f>
        <v>566819</v>
      </c>
      <c r="R898" s="158"/>
    </row>
    <row r="899" spans="1:18">
      <c r="A899" s="25" t="s">
        <v>5697</v>
      </c>
      <c r="B899" s="13" t="s">
        <v>1164</v>
      </c>
      <c r="C899" s="14" t="s">
        <v>2172</v>
      </c>
      <c r="D899" s="14" t="s">
        <v>2171</v>
      </c>
      <c r="E899" s="14" t="s">
        <v>2123</v>
      </c>
      <c r="F899" s="14" t="s">
        <v>7299</v>
      </c>
      <c r="G899" s="207" t="s">
        <v>2107</v>
      </c>
      <c r="H899" s="21" t="s">
        <v>2957</v>
      </c>
      <c r="I899" s="222">
        <v>6639</v>
      </c>
      <c r="J899" s="230">
        <v>1078</v>
      </c>
      <c r="K899" s="227">
        <v>17</v>
      </c>
      <c r="L899" s="116">
        <v>1234.5</v>
      </c>
      <c r="M899" s="58">
        <f t="shared" si="107"/>
        <v>2.5606266000000001E-3</v>
      </c>
      <c r="N899" s="58">
        <f t="shared" si="108"/>
        <v>2.2360109E-3</v>
      </c>
      <c r="O899" s="58">
        <f t="shared" si="109"/>
        <v>2.568437E-4</v>
      </c>
      <c r="P899" s="95">
        <f t="shared" si="106"/>
        <v>308212</v>
      </c>
      <c r="Q899" s="103">
        <f>MIN(P899:P899)</f>
        <v>308212</v>
      </c>
      <c r="R899" s="158"/>
    </row>
    <row r="900" spans="1:18">
      <c r="A900" s="25" t="s">
        <v>5698</v>
      </c>
      <c r="B900" s="13" t="s">
        <v>1165</v>
      </c>
      <c r="C900" s="14" t="s">
        <v>2172</v>
      </c>
      <c r="D900" s="14" t="s">
        <v>2171</v>
      </c>
      <c r="E900" s="14" t="s">
        <v>2130</v>
      </c>
      <c r="F900" s="14" t="s">
        <v>7299</v>
      </c>
      <c r="G900" s="207" t="s">
        <v>2107</v>
      </c>
      <c r="H900" s="21" t="s">
        <v>2958</v>
      </c>
      <c r="I900" s="222">
        <v>6053</v>
      </c>
      <c r="J900" s="230">
        <v>1080</v>
      </c>
      <c r="K900" s="227">
        <v>55</v>
      </c>
      <c r="L900" s="116">
        <v>713.86</v>
      </c>
      <c r="M900" s="58">
        <f t="shared" si="107"/>
        <v>9.0864034E-3</v>
      </c>
      <c r="N900" s="58">
        <f t="shared" si="108"/>
        <v>1.3746835000000001E-2</v>
      </c>
      <c r="O900" s="58">
        <f t="shared" si="109"/>
        <v>1.5790572000000001E-3</v>
      </c>
      <c r="P900" s="95">
        <f t="shared" si="106"/>
        <v>1894868</v>
      </c>
      <c r="Q900" s="103">
        <f>MIN(P900:P900)</f>
        <v>1894868</v>
      </c>
      <c r="R900" s="158"/>
    </row>
    <row r="901" spans="1:18">
      <c r="A901" s="25" t="s">
        <v>5699</v>
      </c>
      <c r="B901" s="13" t="s">
        <v>1166</v>
      </c>
      <c r="C901" s="14" t="s">
        <v>2172</v>
      </c>
      <c r="D901" s="14" t="s">
        <v>2171</v>
      </c>
      <c r="E901" s="14" t="s">
        <v>2154</v>
      </c>
      <c r="F901" s="14" t="s">
        <v>7299</v>
      </c>
      <c r="G901" s="207" t="s">
        <v>2107</v>
      </c>
      <c r="H901" s="21" t="s">
        <v>2959</v>
      </c>
      <c r="I901" s="222">
        <v>9252</v>
      </c>
      <c r="J901" s="230">
        <v>1355</v>
      </c>
      <c r="K901" s="227">
        <v>8</v>
      </c>
      <c r="L901" s="116">
        <v>1179.3499999999999</v>
      </c>
      <c r="M901" s="58">
        <f t="shared" si="107"/>
        <v>8.6467789999999998E-4</v>
      </c>
      <c r="N901" s="58">
        <f t="shared" si="108"/>
        <v>9.9346120000000002E-4</v>
      </c>
      <c r="O901" s="58">
        <f t="shared" si="109"/>
        <v>1.141158E-4</v>
      </c>
      <c r="P901" s="95">
        <f t="shared" si="106"/>
        <v>136938</v>
      </c>
      <c r="Q901" s="103">
        <f>MIN(P901:P901)</f>
        <v>136938</v>
      </c>
      <c r="R901" s="158"/>
    </row>
    <row r="902" spans="1:18">
      <c r="A902" s="25" t="s">
        <v>5700</v>
      </c>
      <c r="B902" s="13" t="s">
        <v>1167</v>
      </c>
      <c r="C902" s="14" t="s">
        <v>2172</v>
      </c>
      <c r="D902" s="14" t="s">
        <v>2171</v>
      </c>
      <c r="E902" s="14" t="s">
        <v>2156</v>
      </c>
      <c r="F902" s="14" t="s">
        <v>7299</v>
      </c>
      <c r="G902" s="207" t="s">
        <v>2107</v>
      </c>
      <c r="H902" s="21" t="s">
        <v>2952</v>
      </c>
      <c r="I902" s="222">
        <v>24063</v>
      </c>
      <c r="J902" s="230">
        <v>3704</v>
      </c>
      <c r="K902" s="227">
        <v>89</v>
      </c>
      <c r="L902" s="116">
        <v>1071.44</v>
      </c>
      <c r="M902" s="58">
        <f t="shared" si="107"/>
        <v>3.6986243999999999E-3</v>
      </c>
      <c r="N902" s="58">
        <f t="shared" si="108"/>
        <v>1.2786254699999999E-2</v>
      </c>
      <c r="O902" s="58">
        <f t="shared" si="109"/>
        <v>1.4687183E-3</v>
      </c>
      <c r="P902" s="95">
        <f t="shared" si="106"/>
        <v>1762461</v>
      </c>
      <c r="Q902" s="103">
        <f>MIN(P902:P902)</f>
        <v>1762461</v>
      </c>
      <c r="R902" s="158"/>
    </row>
    <row r="903" spans="1:18">
      <c r="A903" s="25" t="s">
        <v>5701</v>
      </c>
      <c r="B903" s="13" t="s">
        <v>1168</v>
      </c>
      <c r="C903" s="14" t="s">
        <v>2172</v>
      </c>
      <c r="D903" s="14" t="s">
        <v>2171</v>
      </c>
      <c r="E903" s="14" t="s">
        <v>2169</v>
      </c>
      <c r="F903" s="14" t="s">
        <v>7299</v>
      </c>
      <c r="G903" s="207" t="s">
        <v>2107</v>
      </c>
      <c r="H903" s="21" t="s">
        <v>2960</v>
      </c>
      <c r="I903" s="222">
        <v>8489</v>
      </c>
      <c r="J903" s="230">
        <v>1421</v>
      </c>
      <c r="K903" s="227">
        <v>101</v>
      </c>
      <c r="L903" s="116">
        <v>1197.1500000000001</v>
      </c>
      <c r="M903" s="58">
        <f t="shared" si="107"/>
        <v>1.189775E-2</v>
      </c>
      <c r="N903" s="58">
        <f t="shared" si="108"/>
        <v>1.4122459800000001E-2</v>
      </c>
      <c r="O903" s="58">
        <f t="shared" si="109"/>
        <v>1.6222041E-3</v>
      </c>
      <c r="P903" s="95">
        <f t="shared" si="106"/>
        <v>1946644</v>
      </c>
      <c r="Q903" s="103">
        <f>MIN(P903:P903)</f>
        <v>1946644</v>
      </c>
      <c r="R903" s="158"/>
    </row>
    <row r="904" spans="1:18">
      <c r="A904" s="25" t="s">
        <v>5702</v>
      </c>
      <c r="B904" s="13" t="s">
        <v>1169</v>
      </c>
      <c r="C904" s="14" t="s">
        <v>2172</v>
      </c>
      <c r="D904" s="14" t="s">
        <v>2171</v>
      </c>
      <c r="E904" s="14" t="s">
        <v>2171</v>
      </c>
      <c r="F904" s="14" t="s">
        <v>7299</v>
      </c>
      <c r="G904" s="207" t="s">
        <v>2107</v>
      </c>
      <c r="H904" s="21" t="s">
        <v>2961</v>
      </c>
      <c r="I904" s="222">
        <v>14448</v>
      </c>
      <c r="J904" s="230">
        <v>2318</v>
      </c>
      <c r="K904" s="227">
        <v>62</v>
      </c>
      <c r="L904" s="116">
        <v>1095.8800000000001</v>
      </c>
      <c r="M904" s="58">
        <f t="shared" si="107"/>
        <v>4.2912512999999999E-3</v>
      </c>
      <c r="N904" s="58">
        <f t="shared" si="108"/>
        <v>9.0768336000000005E-3</v>
      </c>
      <c r="O904" s="58">
        <f t="shared" si="109"/>
        <v>1.0426283E-3</v>
      </c>
      <c r="P904" s="95">
        <f t="shared" si="106"/>
        <v>1251153</v>
      </c>
      <c r="Q904" s="103">
        <f>MIN(P904:P904)</f>
        <v>1251153</v>
      </c>
      <c r="R904" s="158"/>
    </row>
    <row r="905" spans="1:18">
      <c r="A905" s="25" t="s">
        <v>5703</v>
      </c>
      <c r="B905" s="13" t="s">
        <v>1170</v>
      </c>
      <c r="C905" s="14" t="s">
        <v>2172</v>
      </c>
      <c r="D905" s="14" t="s">
        <v>2171</v>
      </c>
      <c r="E905" s="14" t="s">
        <v>2172</v>
      </c>
      <c r="F905" s="14" t="s">
        <v>7300</v>
      </c>
      <c r="G905" s="207" t="s">
        <v>2108</v>
      </c>
      <c r="H905" s="21" t="s">
        <v>2962</v>
      </c>
      <c r="I905" s="222">
        <v>16546</v>
      </c>
      <c r="J905" s="230">
        <v>2305</v>
      </c>
      <c r="K905" s="227">
        <v>66</v>
      </c>
      <c r="L905" s="116">
        <v>1892.32</v>
      </c>
      <c r="M905" s="58">
        <f t="shared" si="107"/>
        <v>3.9888794E-3</v>
      </c>
      <c r="N905" s="58">
        <f t="shared" si="108"/>
        <v>4.8587802000000001E-3</v>
      </c>
      <c r="O905" s="58">
        <f t="shared" si="109"/>
        <v>5.5811330000000005E-4</v>
      </c>
      <c r="P905" s="95">
        <f t="shared" si="106"/>
        <v>669735</v>
      </c>
      <c r="Q905" s="103">
        <f>MIN(P905:P905)</f>
        <v>669735</v>
      </c>
      <c r="R905" s="158"/>
    </row>
    <row r="906" spans="1:18">
      <c r="A906" s="25" t="s">
        <v>5704</v>
      </c>
      <c r="B906" s="13" t="s">
        <v>1171</v>
      </c>
      <c r="C906" s="14" t="s">
        <v>2172</v>
      </c>
      <c r="D906" s="14" t="s">
        <v>2171</v>
      </c>
      <c r="E906" s="14" t="s">
        <v>2174</v>
      </c>
      <c r="F906" s="14" t="s">
        <v>7299</v>
      </c>
      <c r="G906" s="207" t="s">
        <v>2107</v>
      </c>
      <c r="H906" s="21" t="s">
        <v>2963</v>
      </c>
      <c r="I906" s="222">
        <v>4705</v>
      </c>
      <c r="J906" s="230">
        <v>831</v>
      </c>
      <c r="K906" s="227">
        <v>26</v>
      </c>
      <c r="L906" s="116">
        <v>1563.98</v>
      </c>
      <c r="M906" s="58">
        <f t="shared" si="107"/>
        <v>5.5260361000000003E-3</v>
      </c>
      <c r="N906" s="58">
        <f t="shared" si="108"/>
        <v>2.9361857999999998E-3</v>
      </c>
      <c r="O906" s="58">
        <f t="shared" si="109"/>
        <v>3.372707E-4</v>
      </c>
      <c r="P906" s="95">
        <f t="shared" si="106"/>
        <v>404724</v>
      </c>
      <c r="Q906" s="103">
        <f>MIN(P906:P906)</f>
        <v>404724</v>
      </c>
      <c r="R906" s="158"/>
    </row>
    <row r="907" spans="1:18">
      <c r="A907" s="25" t="s">
        <v>5705</v>
      </c>
      <c r="B907" s="13" t="s">
        <v>1172</v>
      </c>
      <c r="C907" s="14" t="s">
        <v>2172</v>
      </c>
      <c r="D907" s="14" t="s">
        <v>2171</v>
      </c>
      <c r="E907" s="14" t="s">
        <v>2176</v>
      </c>
      <c r="F907" s="14" t="s">
        <v>7299</v>
      </c>
      <c r="G907" s="207" t="s">
        <v>2107</v>
      </c>
      <c r="H907" s="21" t="s">
        <v>2964</v>
      </c>
      <c r="I907" s="222">
        <v>11271</v>
      </c>
      <c r="J907" s="230">
        <v>1754</v>
      </c>
      <c r="K907" s="227">
        <v>134</v>
      </c>
      <c r="L907" s="116">
        <v>1324.51</v>
      </c>
      <c r="M907" s="58">
        <f t="shared" si="107"/>
        <v>1.18889184E-2</v>
      </c>
      <c r="N907" s="58">
        <f t="shared" si="108"/>
        <v>1.57440584E-2</v>
      </c>
      <c r="O907" s="58">
        <f t="shared" si="109"/>
        <v>1.8084722000000001E-3</v>
      </c>
      <c r="P907" s="95">
        <f t="shared" si="106"/>
        <v>2170166</v>
      </c>
      <c r="Q907" s="103">
        <f>MIN(P907:P907)</f>
        <v>2170166</v>
      </c>
      <c r="R907" s="158"/>
    </row>
    <row r="908" spans="1:18">
      <c r="A908" s="25" t="s">
        <v>5706</v>
      </c>
      <c r="B908" s="13" t="s">
        <v>1173</v>
      </c>
      <c r="C908" s="14" t="s">
        <v>2172</v>
      </c>
      <c r="D908" s="14" t="s">
        <v>2172</v>
      </c>
      <c r="E908" s="14" t="s">
        <v>2115</v>
      </c>
      <c r="F908" s="14" t="s">
        <v>7298</v>
      </c>
      <c r="G908" s="207" t="s">
        <v>2106</v>
      </c>
      <c r="H908" s="21" t="s">
        <v>2965</v>
      </c>
      <c r="I908" s="222">
        <v>9467</v>
      </c>
      <c r="J908" s="230">
        <v>1134</v>
      </c>
      <c r="K908" s="227">
        <v>13</v>
      </c>
      <c r="L908" s="116">
        <v>3847.1</v>
      </c>
      <c r="M908" s="58">
        <f t="shared" si="107"/>
        <v>1.373191E-3</v>
      </c>
      <c r="N908" s="58">
        <f t="shared" si="108"/>
        <v>4.0477200000000002E-4</v>
      </c>
      <c r="O908" s="58">
        <f t="shared" si="109"/>
        <v>4.6494900000000001E-5</v>
      </c>
      <c r="P908" s="95">
        <f t="shared" si="106"/>
        <v>55793</v>
      </c>
      <c r="Q908" s="103">
        <f>MIN(P908:P908)</f>
        <v>55793</v>
      </c>
      <c r="R908" s="158"/>
    </row>
    <row r="909" spans="1:18">
      <c r="A909" s="25" t="s">
        <v>5707</v>
      </c>
      <c r="B909" s="13" t="s">
        <v>1174</v>
      </c>
      <c r="C909" s="14" t="s">
        <v>2172</v>
      </c>
      <c r="D909" s="14" t="s">
        <v>2172</v>
      </c>
      <c r="E909" s="14" t="s">
        <v>2117</v>
      </c>
      <c r="F909" s="14" t="s">
        <v>7299</v>
      </c>
      <c r="G909" s="207" t="s">
        <v>2107</v>
      </c>
      <c r="H909" s="16" t="s">
        <v>2879</v>
      </c>
      <c r="I909" s="222">
        <v>7566</v>
      </c>
      <c r="J909" s="230">
        <v>977</v>
      </c>
      <c r="K909" s="227">
        <v>7</v>
      </c>
      <c r="L909" s="116">
        <v>3403.51</v>
      </c>
      <c r="M909" s="58">
        <f t="shared" si="107"/>
        <v>9.251916E-4</v>
      </c>
      <c r="N909" s="58">
        <f t="shared" si="108"/>
        <v>2.6558229999999999E-4</v>
      </c>
      <c r="O909" s="58">
        <f t="shared" si="109"/>
        <v>3.05066E-5</v>
      </c>
      <c r="P909" s="95">
        <f t="shared" si="106"/>
        <v>36607</v>
      </c>
      <c r="Q909" s="103">
        <f>MIN(P909:P909)</f>
        <v>36607</v>
      </c>
      <c r="R909" s="158"/>
    </row>
    <row r="910" spans="1:18">
      <c r="A910" s="25" t="s">
        <v>5708</v>
      </c>
      <c r="B910" s="13" t="s">
        <v>1175</v>
      </c>
      <c r="C910" s="14" t="s">
        <v>2172</v>
      </c>
      <c r="D910" s="14" t="s">
        <v>2172</v>
      </c>
      <c r="E910" s="14" t="s">
        <v>2119</v>
      </c>
      <c r="F910" s="14" t="s">
        <v>7299</v>
      </c>
      <c r="G910" s="207" t="s">
        <v>2107</v>
      </c>
      <c r="H910" s="16" t="s">
        <v>2966</v>
      </c>
      <c r="I910" s="222">
        <v>14439</v>
      </c>
      <c r="J910" s="230">
        <v>1908</v>
      </c>
      <c r="K910" s="227">
        <v>19</v>
      </c>
      <c r="L910" s="116">
        <v>2679.67</v>
      </c>
      <c r="M910" s="58">
        <f t="shared" si="107"/>
        <v>1.3158805999999999E-3</v>
      </c>
      <c r="N910" s="58">
        <f t="shared" si="108"/>
        <v>9.369437E-4</v>
      </c>
      <c r="O910" s="58">
        <f t="shared" si="109"/>
        <v>1.076238E-4</v>
      </c>
      <c r="P910" s="95">
        <f t="shared" si="106"/>
        <v>129148</v>
      </c>
      <c r="Q910" s="103">
        <f>MIN(P910:P910)</f>
        <v>129148</v>
      </c>
      <c r="R910" s="158"/>
    </row>
    <row r="911" spans="1:18">
      <c r="A911" s="25" t="s">
        <v>5709</v>
      </c>
      <c r="B911" s="13" t="s">
        <v>1176</v>
      </c>
      <c r="C911" s="14" t="s">
        <v>2172</v>
      </c>
      <c r="D911" s="14" t="s">
        <v>2172</v>
      </c>
      <c r="E911" s="14" t="s">
        <v>2121</v>
      </c>
      <c r="F911" s="14" t="s">
        <v>7300</v>
      </c>
      <c r="G911" s="207" t="s">
        <v>2108</v>
      </c>
      <c r="H911" s="16" t="s">
        <v>2967</v>
      </c>
      <c r="I911" s="222">
        <v>45630</v>
      </c>
      <c r="J911" s="230">
        <v>5882</v>
      </c>
      <c r="K911" s="227">
        <v>6</v>
      </c>
      <c r="L911" s="116">
        <v>2358.88</v>
      </c>
      <c r="M911" s="58">
        <f t="shared" si="107"/>
        <v>1.3149240000000001E-4</v>
      </c>
      <c r="N911" s="58">
        <f t="shared" si="108"/>
        <v>3.2788359999999999E-4</v>
      </c>
      <c r="O911" s="58">
        <f t="shared" si="109"/>
        <v>3.7662900000000002E-5</v>
      </c>
      <c r="P911" s="95">
        <f t="shared" si="106"/>
        <v>45195</v>
      </c>
      <c r="Q911" s="103">
        <f>MIN(P911:P911)</f>
        <v>45195</v>
      </c>
      <c r="R911" s="158"/>
    </row>
    <row r="912" spans="1:18">
      <c r="A912" s="25" t="s">
        <v>5710</v>
      </c>
      <c r="B912" s="13" t="s">
        <v>1177</v>
      </c>
      <c r="C912" s="14" t="s">
        <v>2172</v>
      </c>
      <c r="D912" s="14" t="s">
        <v>2172</v>
      </c>
      <c r="E912" s="14" t="s">
        <v>2123</v>
      </c>
      <c r="F912" s="14" t="s">
        <v>7299</v>
      </c>
      <c r="G912" s="207" t="s">
        <v>2107</v>
      </c>
      <c r="H912" s="16" t="s">
        <v>2968</v>
      </c>
      <c r="I912" s="222">
        <v>6914</v>
      </c>
      <c r="J912" s="230">
        <v>964</v>
      </c>
      <c r="K912" s="227">
        <v>18</v>
      </c>
      <c r="L912" s="116">
        <v>1959.3</v>
      </c>
      <c r="M912" s="58">
        <f t="shared" si="107"/>
        <v>2.6034132999999998E-3</v>
      </c>
      <c r="N912" s="58">
        <f t="shared" si="108"/>
        <v>1.2809117000000001E-3</v>
      </c>
      <c r="O912" s="58">
        <f t="shared" si="109"/>
        <v>1.4713439999999999E-4</v>
      </c>
      <c r="P912" s="95">
        <f t="shared" si="106"/>
        <v>176561</v>
      </c>
      <c r="Q912" s="103">
        <f>MIN(P912:P912)</f>
        <v>176561</v>
      </c>
      <c r="R912" s="158"/>
    </row>
    <row r="913" spans="1:18">
      <c r="A913" s="25" t="s">
        <v>5711</v>
      </c>
      <c r="B913" s="13" t="s">
        <v>1178</v>
      </c>
      <c r="C913" s="14" t="s">
        <v>2172</v>
      </c>
      <c r="D913" s="14" t="s">
        <v>2172</v>
      </c>
      <c r="E913" s="14" t="s">
        <v>2130</v>
      </c>
      <c r="F913" s="14" t="s">
        <v>7300</v>
      </c>
      <c r="G913" s="207" t="s">
        <v>2108</v>
      </c>
      <c r="H913" s="16" t="s">
        <v>2969</v>
      </c>
      <c r="I913" s="222">
        <v>21884</v>
      </c>
      <c r="J913" s="230">
        <v>2815</v>
      </c>
      <c r="K913" s="227">
        <v>15</v>
      </c>
      <c r="L913" s="116">
        <v>2600.81</v>
      </c>
      <c r="M913" s="58">
        <f t="shared" si="107"/>
        <v>6.8543219999999999E-4</v>
      </c>
      <c r="N913" s="58">
        <f t="shared" si="108"/>
        <v>7.4188100000000001E-4</v>
      </c>
      <c r="O913" s="58">
        <f t="shared" si="109"/>
        <v>8.5217599999999995E-5</v>
      </c>
      <c r="P913" s="95">
        <f t="shared" si="106"/>
        <v>102261</v>
      </c>
      <c r="Q913" s="103">
        <f>MIN(P913:P913)</f>
        <v>102261</v>
      </c>
      <c r="R913" s="158"/>
    </row>
    <row r="914" spans="1:18">
      <c r="A914" s="25" t="s">
        <v>5712</v>
      </c>
      <c r="B914" s="13" t="s">
        <v>1179</v>
      </c>
      <c r="C914" s="14" t="s">
        <v>2172</v>
      </c>
      <c r="D914" s="14" t="s">
        <v>2174</v>
      </c>
      <c r="E914" s="14" t="s">
        <v>2115</v>
      </c>
      <c r="F914" s="14" t="s">
        <v>7298</v>
      </c>
      <c r="G914" s="207" t="s">
        <v>2106</v>
      </c>
      <c r="H914" s="16" t="s">
        <v>2970</v>
      </c>
      <c r="I914" s="222">
        <v>35577</v>
      </c>
      <c r="J914" s="230">
        <v>4350</v>
      </c>
      <c r="K914" s="227">
        <v>60</v>
      </c>
      <c r="L914" s="116">
        <v>3247.36</v>
      </c>
      <c r="M914" s="58">
        <f t="shared" si="107"/>
        <v>1.6864828000000001E-3</v>
      </c>
      <c r="N914" s="58">
        <f t="shared" si="108"/>
        <v>2.2591273999999998E-3</v>
      </c>
      <c r="O914" s="58">
        <f t="shared" si="109"/>
        <v>2.5949909999999998E-4</v>
      </c>
      <c r="P914" s="95">
        <f t="shared" si="106"/>
        <v>311398</v>
      </c>
      <c r="Q914" s="103">
        <f>MIN(P914:P914)</f>
        <v>311398</v>
      </c>
      <c r="R914" s="158"/>
    </row>
    <row r="915" spans="1:18">
      <c r="A915" s="25" t="s">
        <v>5713</v>
      </c>
      <c r="B915" s="13" t="s">
        <v>1180</v>
      </c>
      <c r="C915" s="14" t="s">
        <v>2172</v>
      </c>
      <c r="D915" s="14" t="s">
        <v>2174</v>
      </c>
      <c r="E915" s="14" t="s">
        <v>2114</v>
      </c>
      <c r="F915" s="14" t="s">
        <v>7300</v>
      </c>
      <c r="G915" s="207" t="s">
        <v>2108</v>
      </c>
      <c r="H915" s="16" t="s">
        <v>2971</v>
      </c>
      <c r="I915" s="222">
        <v>20365</v>
      </c>
      <c r="J915" s="230">
        <v>2773</v>
      </c>
      <c r="K915" s="227">
        <v>16</v>
      </c>
      <c r="L915" s="116">
        <v>2569.1</v>
      </c>
      <c r="M915" s="12">
        <f t="shared" si="107"/>
        <v>7.8566159999999999E-4</v>
      </c>
      <c r="N915" s="12">
        <f t="shared" si="108"/>
        <v>8.4801660000000004E-4</v>
      </c>
      <c r="O915" s="17">
        <f t="shared" si="109"/>
        <v>9.7409000000000002E-5</v>
      </c>
      <c r="P915" s="95">
        <f t="shared" si="106"/>
        <v>116890</v>
      </c>
      <c r="Q915" s="103">
        <f>MIN(P915:P915)</f>
        <v>116890</v>
      </c>
      <c r="R915" s="158"/>
    </row>
    <row r="916" spans="1:18">
      <c r="A916" s="25" t="s">
        <v>5714</v>
      </c>
      <c r="B916" s="13" t="s">
        <v>1181</v>
      </c>
      <c r="C916" s="14" t="s">
        <v>2172</v>
      </c>
      <c r="D916" s="14" t="s">
        <v>2174</v>
      </c>
      <c r="E916" s="14" t="s">
        <v>2117</v>
      </c>
      <c r="F916" s="14" t="s">
        <v>7300</v>
      </c>
      <c r="G916" s="207" t="s">
        <v>2108</v>
      </c>
      <c r="H916" s="16" t="s">
        <v>2972</v>
      </c>
      <c r="I916" s="222">
        <v>12306</v>
      </c>
      <c r="J916" s="230">
        <v>1566</v>
      </c>
      <c r="K916" s="228">
        <v>3</v>
      </c>
      <c r="L916" s="116">
        <v>2220.91</v>
      </c>
      <c r="M916" s="12">
        <f t="shared" si="107"/>
        <v>2.437835E-4</v>
      </c>
      <c r="N916" s="12">
        <f t="shared" si="108"/>
        <v>1.718957E-4</v>
      </c>
      <c r="O916" s="17">
        <f t="shared" si="109"/>
        <v>1.9745099999999998E-5</v>
      </c>
      <c r="P916" s="95">
        <f t="shared" si="106"/>
        <v>23694</v>
      </c>
      <c r="Q916" s="103">
        <f>MIN(P916:P916)</f>
        <v>23694</v>
      </c>
      <c r="R916" s="158"/>
    </row>
    <row r="917" spans="1:18">
      <c r="A917" s="25" t="s">
        <v>5715</v>
      </c>
      <c r="B917" s="13" t="s">
        <v>1182</v>
      </c>
      <c r="C917" s="14" t="s">
        <v>2172</v>
      </c>
      <c r="D917" s="14" t="s">
        <v>2174</v>
      </c>
      <c r="E917" s="14" t="s">
        <v>2119</v>
      </c>
      <c r="F917" s="14" t="s">
        <v>7300</v>
      </c>
      <c r="G917" s="207" t="s">
        <v>2108</v>
      </c>
      <c r="H917" s="16" t="s">
        <v>2973</v>
      </c>
      <c r="I917" s="222">
        <v>33267</v>
      </c>
      <c r="J917" s="230">
        <v>4745</v>
      </c>
      <c r="K917" s="227">
        <v>51</v>
      </c>
      <c r="L917" s="116">
        <v>2413.75</v>
      </c>
      <c r="M917" s="12">
        <f t="shared" si="107"/>
        <v>1.5330507E-3</v>
      </c>
      <c r="N917" s="12">
        <f t="shared" si="108"/>
        <v>3.0137028999999999E-3</v>
      </c>
      <c r="O917" s="17">
        <f t="shared" si="109"/>
        <v>3.4617490000000002E-4</v>
      </c>
      <c r="P917" s="95">
        <f t="shared" si="106"/>
        <v>415409</v>
      </c>
      <c r="Q917" s="103">
        <f>MIN(P917:P917)</f>
        <v>415409</v>
      </c>
      <c r="R917" s="158"/>
    </row>
    <row r="918" spans="1:18">
      <c r="A918" s="25" t="s">
        <v>5716</v>
      </c>
      <c r="B918" s="13" t="s">
        <v>1183</v>
      </c>
      <c r="C918" s="14" t="s">
        <v>2172</v>
      </c>
      <c r="D918" s="14" t="s">
        <v>2174</v>
      </c>
      <c r="E918" s="14" t="s">
        <v>2121</v>
      </c>
      <c r="F918" s="14" t="s">
        <v>7299</v>
      </c>
      <c r="G918" s="207" t="s">
        <v>2107</v>
      </c>
      <c r="H918" s="16" t="s">
        <v>2308</v>
      </c>
      <c r="I918" s="222">
        <v>8129</v>
      </c>
      <c r="J918" s="230">
        <v>1265</v>
      </c>
      <c r="K918" s="227">
        <v>3</v>
      </c>
      <c r="L918" s="116">
        <v>1808.5</v>
      </c>
      <c r="M918" s="12">
        <f t="shared" si="107"/>
        <v>3.6904899999999998E-4</v>
      </c>
      <c r="N918" s="12">
        <f t="shared" si="108"/>
        <v>2.5814039999999999E-4</v>
      </c>
      <c r="O918" s="17">
        <f t="shared" si="109"/>
        <v>2.96518E-5</v>
      </c>
      <c r="P918" s="95">
        <f t="shared" si="106"/>
        <v>35582</v>
      </c>
      <c r="Q918" s="103">
        <f>MIN(P918:P918)</f>
        <v>35582</v>
      </c>
      <c r="R918" s="158"/>
    </row>
    <row r="919" spans="1:18">
      <c r="A919" s="25" t="s">
        <v>5717</v>
      </c>
      <c r="B919" s="13" t="s">
        <v>1184</v>
      </c>
      <c r="C919" s="14" t="s">
        <v>2172</v>
      </c>
      <c r="D919" s="14" t="s">
        <v>2174</v>
      </c>
      <c r="E919" s="14" t="s">
        <v>2123</v>
      </c>
      <c r="F919" s="14" t="s">
        <v>7299</v>
      </c>
      <c r="G919" s="207" t="s">
        <v>2107</v>
      </c>
      <c r="H919" s="16" t="s">
        <v>2970</v>
      </c>
      <c r="I919" s="222">
        <v>18987</v>
      </c>
      <c r="J919" s="230">
        <v>2872</v>
      </c>
      <c r="K919" s="227">
        <v>8</v>
      </c>
      <c r="L919" s="116">
        <v>2405.25</v>
      </c>
      <c r="M919" s="12">
        <f t="shared" si="107"/>
        <v>4.2134090000000001E-4</v>
      </c>
      <c r="N919" s="12">
        <f t="shared" si="108"/>
        <v>5.0310399999999999E-4</v>
      </c>
      <c r="O919" s="17">
        <f t="shared" si="109"/>
        <v>5.7790000000000001E-5</v>
      </c>
      <c r="P919" s="95">
        <f t="shared" si="106"/>
        <v>69348</v>
      </c>
      <c r="Q919" s="103">
        <f>MIN(P919:P919)</f>
        <v>69348</v>
      </c>
      <c r="R919" s="158"/>
    </row>
    <row r="920" spans="1:18">
      <c r="A920" s="25" t="s">
        <v>5718</v>
      </c>
      <c r="B920" s="13" t="s">
        <v>1185</v>
      </c>
      <c r="C920" s="14" t="s">
        <v>2172</v>
      </c>
      <c r="D920" s="14" t="s">
        <v>2174</v>
      </c>
      <c r="E920" s="14" t="s">
        <v>2130</v>
      </c>
      <c r="F920" s="14" t="s">
        <v>7299</v>
      </c>
      <c r="G920" s="207" t="s">
        <v>2107</v>
      </c>
      <c r="H920" s="16" t="s">
        <v>2974</v>
      </c>
      <c r="I920" s="222">
        <v>4310</v>
      </c>
      <c r="J920" s="230">
        <v>653</v>
      </c>
      <c r="K920" s="228">
        <v>5</v>
      </c>
      <c r="L920" s="116">
        <v>1732.23</v>
      </c>
      <c r="M920" s="12">
        <f t="shared" si="107"/>
        <v>1.1600928E-3</v>
      </c>
      <c r="N920" s="12">
        <f t="shared" si="108"/>
        <v>4.3732100000000001E-4</v>
      </c>
      <c r="O920" s="17">
        <f t="shared" si="109"/>
        <v>5.02337E-5</v>
      </c>
      <c r="P920" s="95">
        <f t="shared" si="106"/>
        <v>60280</v>
      </c>
      <c r="Q920" s="103">
        <f>MIN(P920:P920)</f>
        <v>60280</v>
      </c>
      <c r="R920" s="158"/>
    </row>
    <row r="921" spans="1:18">
      <c r="A921" s="25" t="s">
        <v>5719</v>
      </c>
      <c r="B921" s="13" t="s">
        <v>1186</v>
      </c>
      <c r="C921" s="14" t="s">
        <v>2172</v>
      </c>
      <c r="D921" s="14" t="s">
        <v>2174</v>
      </c>
      <c r="E921" s="14" t="s">
        <v>2154</v>
      </c>
      <c r="F921" s="14" t="s">
        <v>7299</v>
      </c>
      <c r="G921" s="207" t="s">
        <v>2107</v>
      </c>
      <c r="H921" s="16" t="s">
        <v>2975</v>
      </c>
      <c r="I921" s="222">
        <v>6355</v>
      </c>
      <c r="J921" s="230">
        <v>942</v>
      </c>
      <c r="K921" s="227">
        <v>2</v>
      </c>
      <c r="L921" s="116">
        <v>2068.71</v>
      </c>
      <c r="M921" s="12">
        <f t="shared" si="107"/>
        <v>3.1471279999999998E-4</v>
      </c>
      <c r="N921" s="12">
        <f t="shared" si="108"/>
        <v>1.433064E-4</v>
      </c>
      <c r="O921" s="17">
        <f t="shared" si="109"/>
        <v>1.6461100000000001E-5</v>
      </c>
      <c r="P921" s="95">
        <f t="shared" si="106"/>
        <v>19753</v>
      </c>
      <c r="Q921" s="103">
        <f>MIN(P921:P921)</f>
        <v>19753</v>
      </c>
      <c r="R921" s="158"/>
    </row>
    <row r="922" spans="1:18">
      <c r="A922" s="25" t="s">
        <v>5720</v>
      </c>
      <c r="B922" s="13" t="s">
        <v>1187</v>
      </c>
      <c r="C922" s="14" t="s">
        <v>2172</v>
      </c>
      <c r="D922" s="14" t="s">
        <v>2174</v>
      </c>
      <c r="E922" s="14" t="s">
        <v>2156</v>
      </c>
      <c r="F922" s="14" t="s">
        <v>7300</v>
      </c>
      <c r="G922" s="207" t="s">
        <v>2108</v>
      </c>
      <c r="H922" s="16" t="s">
        <v>2976</v>
      </c>
      <c r="I922" s="222">
        <v>9119</v>
      </c>
      <c r="J922" s="230">
        <v>1285</v>
      </c>
      <c r="K922" s="227">
        <v>5</v>
      </c>
      <c r="L922" s="116">
        <v>2732.26</v>
      </c>
      <c r="M922" s="12">
        <f t="shared" si="107"/>
        <v>5.4830570000000004E-4</v>
      </c>
      <c r="N922" s="12">
        <f t="shared" si="108"/>
        <v>2.5787180000000001E-4</v>
      </c>
      <c r="O922" s="17">
        <f t="shared" si="109"/>
        <v>2.96209E-5</v>
      </c>
      <c r="P922" s="95">
        <f t="shared" si="106"/>
        <v>35545</v>
      </c>
      <c r="Q922" s="103">
        <f>MIN(P922:P922)</f>
        <v>35545</v>
      </c>
      <c r="R922" s="158"/>
    </row>
    <row r="923" spans="1:18">
      <c r="A923" s="25" t="s">
        <v>5721</v>
      </c>
      <c r="B923" s="13" t="s">
        <v>1188</v>
      </c>
      <c r="C923" s="14" t="s">
        <v>2172</v>
      </c>
      <c r="D923" s="14" t="s">
        <v>2176</v>
      </c>
      <c r="E923" s="14" t="s">
        <v>2115</v>
      </c>
      <c r="F923" s="14" t="s">
        <v>7299</v>
      </c>
      <c r="G923" s="207" t="s">
        <v>2107</v>
      </c>
      <c r="H923" s="16" t="s">
        <v>2977</v>
      </c>
      <c r="I923" s="222">
        <v>9085</v>
      </c>
      <c r="J923" s="230">
        <v>1379</v>
      </c>
      <c r="K923" s="227">
        <v>12</v>
      </c>
      <c r="L923" s="116">
        <v>1604.06</v>
      </c>
      <c r="M923" s="12">
        <f t="shared" ref="M923:M954" si="110" xml:space="preserve"> ROUNDDOWN(K923/I923,10)</f>
        <v>1.3208585E-3</v>
      </c>
      <c r="N923" s="12">
        <f t="shared" ref="N923:N954" si="111">ROUNDDOWN(J923*M923/L923,10)</f>
        <v>1.1355334999999999E-3</v>
      </c>
      <c r="O923" s="17">
        <f t="shared" ref="O923:O954" si="112">ROUNDDOWN(N923/$N$2500,10)</f>
        <v>1.3043519999999999E-4</v>
      </c>
      <c r="P923" s="95">
        <f t="shared" si="106"/>
        <v>156522</v>
      </c>
      <c r="Q923" s="103">
        <f>MIN(P923:P923)</f>
        <v>156522</v>
      </c>
      <c r="R923" s="158"/>
    </row>
    <row r="924" spans="1:18">
      <c r="A924" s="25" t="s">
        <v>5722</v>
      </c>
      <c r="B924" s="13" t="s">
        <v>1189</v>
      </c>
      <c r="C924" s="14" t="s">
        <v>2172</v>
      </c>
      <c r="D924" s="14" t="s">
        <v>2176</v>
      </c>
      <c r="E924" s="14" t="s">
        <v>2114</v>
      </c>
      <c r="F924" s="14" t="s">
        <v>7300</v>
      </c>
      <c r="G924" s="207" t="s">
        <v>2108</v>
      </c>
      <c r="H924" s="16" t="s">
        <v>2978</v>
      </c>
      <c r="I924" s="222">
        <v>5224</v>
      </c>
      <c r="J924" s="230">
        <v>618</v>
      </c>
      <c r="K924" s="227">
        <v>27</v>
      </c>
      <c r="L924" s="116">
        <v>1320.89</v>
      </c>
      <c r="M924" s="12">
        <f t="shared" si="110"/>
        <v>5.1684532E-3</v>
      </c>
      <c r="N924" s="12">
        <f t="shared" si="111"/>
        <v>2.4181454000000002E-3</v>
      </c>
      <c r="O924" s="17">
        <f t="shared" si="112"/>
        <v>2.7776500000000002E-4</v>
      </c>
      <c r="P924" s="95">
        <f t="shared" ref="P924:P976" si="113">ROUNDDOWN(1200000000*O924,0)</f>
        <v>333318</v>
      </c>
      <c r="Q924" s="103">
        <f>MIN(P924:P924)</f>
        <v>333318</v>
      </c>
      <c r="R924" s="158"/>
    </row>
    <row r="925" spans="1:18">
      <c r="A925" s="26" t="s">
        <v>7274</v>
      </c>
      <c r="B925" s="13" t="s">
        <v>1190</v>
      </c>
      <c r="C925" s="14" t="s">
        <v>2172</v>
      </c>
      <c r="D925" s="14" t="s">
        <v>2176</v>
      </c>
      <c r="E925" s="14" t="s">
        <v>2117</v>
      </c>
      <c r="F925" s="14" t="s">
        <v>7300</v>
      </c>
      <c r="G925" s="207" t="s">
        <v>2108</v>
      </c>
      <c r="H925" s="16" t="s">
        <v>2979</v>
      </c>
      <c r="I925" s="222">
        <v>5610</v>
      </c>
      <c r="J925" s="230">
        <v>735</v>
      </c>
      <c r="K925" s="227">
        <v>20</v>
      </c>
      <c r="L925" s="116">
        <v>1569.32</v>
      </c>
      <c r="M925" s="12">
        <f t="shared" si="110"/>
        <v>3.5650623E-3</v>
      </c>
      <c r="N925" s="12">
        <f t="shared" si="111"/>
        <v>1.6697172999999999E-3</v>
      </c>
      <c r="O925" s="17">
        <f t="shared" si="112"/>
        <v>1.917953E-4</v>
      </c>
      <c r="P925" s="95">
        <f t="shared" si="113"/>
        <v>230154</v>
      </c>
      <c r="Q925" s="103">
        <f>MIN(P925:P925)</f>
        <v>230154</v>
      </c>
      <c r="R925" s="158"/>
    </row>
    <row r="926" spans="1:18">
      <c r="A926" s="25" t="s">
        <v>5723</v>
      </c>
      <c r="B926" s="13" t="s">
        <v>1191</v>
      </c>
      <c r="C926" s="14" t="s">
        <v>2172</v>
      </c>
      <c r="D926" s="14" t="s">
        <v>2176</v>
      </c>
      <c r="E926" s="14" t="s">
        <v>2119</v>
      </c>
      <c r="F926" s="14" t="s">
        <v>7299</v>
      </c>
      <c r="G926" s="207" t="s">
        <v>2107</v>
      </c>
      <c r="H926" s="16" t="s">
        <v>2980</v>
      </c>
      <c r="I926" s="222">
        <v>3446</v>
      </c>
      <c r="J926" s="230">
        <v>519</v>
      </c>
      <c r="K926" s="227">
        <v>26</v>
      </c>
      <c r="L926" s="116">
        <v>1267.32</v>
      </c>
      <c r="M926" s="12">
        <f t="shared" si="110"/>
        <v>7.5449795999999996E-3</v>
      </c>
      <c r="N926" s="12">
        <f t="shared" si="111"/>
        <v>3.0898623000000002E-3</v>
      </c>
      <c r="O926" s="17">
        <f t="shared" si="112"/>
        <v>3.5492310000000002E-4</v>
      </c>
      <c r="P926" s="95">
        <f t="shared" si="113"/>
        <v>425907</v>
      </c>
      <c r="Q926" s="103">
        <f>MIN(P926:P926)</f>
        <v>425907</v>
      </c>
      <c r="R926" s="158"/>
    </row>
    <row r="927" spans="1:18">
      <c r="A927" s="25" t="s">
        <v>5724</v>
      </c>
      <c r="B927" s="13" t="s">
        <v>1192</v>
      </c>
      <c r="C927" s="14" t="s">
        <v>2172</v>
      </c>
      <c r="D927" s="14" t="s">
        <v>2176</v>
      </c>
      <c r="E927" s="14" t="s">
        <v>2121</v>
      </c>
      <c r="F927" s="14" t="s">
        <v>7300</v>
      </c>
      <c r="G927" s="207" t="s">
        <v>2108</v>
      </c>
      <c r="H927" s="16" t="s">
        <v>2981</v>
      </c>
      <c r="I927" s="222">
        <v>15470</v>
      </c>
      <c r="J927" s="230">
        <v>1945</v>
      </c>
      <c r="K927" s="227">
        <v>16</v>
      </c>
      <c r="L927" s="116">
        <v>1761.88</v>
      </c>
      <c r="M927" s="12">
        <f t="shared" si="110"/>
        <v>1.0342598000000001E-3</v>
      </c>
      <c r="N927" s="12">
        <f t="shared" si="111"/>
        <v>1.1417549999999999E-3</v>
      </c>
      <c r="O927" s="17">
        <f t="shared" si="112"/>
        <v>1.3114990000000001E-4</v>
      </c>
      <c r="P927" s="95">
        <f t="shared" si="113"/>
        <v>157379</v>
      </c>
      <c r="Q927" s="103">
        <f>MIN(P927:P927)</f>
        <v>157379</v>
      </c>
      <c r="R927" s="158"/>
    </row>
    <row r="928" spans="1:18">
      <c r="A928" s="25" t="s">
        <v>5725</v>
      </c>
      <c r="B928" s="13" t="s">
        <v>1196</v>
      </c>
      <c r="C928" s="14" t="s">
        <v>2172</v>
      </c>
      <c r="D928" s="14" t="s">
        <v>2176</v>
      </c>
      <c r="E928" s="14" t="s">
        <v>2123</v>
      </c>
      <c r="F928" s="14" t="s">
        <v>7299</v>
      </c>
      <c r="G928" s="207" t="s">
        <v>2107</v>
      </c>
      <c r="H928" s="16" t="s">
        <v>2982</v>
      </c>
      <c r="I928" s="222">
        <v>3170</v>
      </c>
      <c r="J928" s="230">
        <v>424</v>
      </c>
      <c r="K928" s="227">
        <v>2</v>
      </c>
      <c r="L928" s="116">
        <v>2257.77</v>
      </c>
      <c r="M928" s="12">
        <f t="shared" si="110"/>
        <v>6.3091480000000005E-4</v>
      </c>
      <c r="N928" s="12">
        <f t="shared" si="111"/>
        <v>1.184832E-4</v>
      </c>
      <c r="O928" s="17">
        <f t="shared" si="112"/>
        <v>1.36098E-5</v>
      </c>
      <c r="P928" s="95">
        <f t="shared" si="113"/>
        <v>16331</v>
      </c>
      <c r="Q928" s="103">
        <f>MIN(P928:P928)</f>
        <v>16331</v>
      </c>
      <c r="R928" s="158"/>
    </row>
    <row r="929" spans="1:18">
      <c r="A929" s="25" t="s">
        <v>5726</v>
      </c>
      <c r="B929" s="13" t="s">
        <v>1197</v>
      </c>
      <c r="C929" s="14" t="s">
        <v>2172</v>
      </c>
      <c r="D929" s="14" t="s">
        <v>2208</v>
      </c>
      <c r="E929" s="14" t="s">
        <v>2115</v>
      </c>
      <c r="F929" s="14" t="s">
        <v>7298</v>
      </c>
      <c r="G929" s="207" t="s">
        <v>2106</v>
      </c>
      <c r="H929" s="16" t="s">
        <v>2983</v>
      </c>
      <c r="I929" s="222">
        <v>5403</v>
      </c>
      <c r="J929" s="230">
        <v>779</v>
      </c>
      <c r="K929" s="227">
        <v>17</v>
      </c>
      <c r="L929" s="116">
        <v>2511.2800000000002</v>
      </c>
      <c r="M929" s="58">
        <f t="shared" si="110"/>
        <v>3.1464001000000002E-3</v>
      </c>
      <c r="N929" s="58">
        <f t="shared" si="111"/>
        <v>9.7601440000000001E-4</v>
      </c>
      <c r="O929" s="58">
        <f t="shared" si="112"/>
        <v>1.121118E-4</v>
      </c>
      <c r="P929" s="95">
        <f t="shared" si="113"/>
        <v>134534</v>
      </c>
      <c r="Q929" s="103">
        <f>MIN(P929:P929)</f>
        <v>134534</v>
      </c>
      <c r="R929" s="158"/>
    </row>
    <row r="930" spans="1:18">
      <c r="A930" s="25" t="s">
        <v>5727</v>
      </c>
      <c r="B930" s="13" t="s">
        <v>1198</v>
      </c>
      <c r="C930" s="14" t="s">
        <v>2172</v>
      </c>
      <c r="D930" s="14" t="s">
        <v>2208</v>
      </c>
      <c r="E930" s="14" t="s">
        <v>2114</v>
      </c>
      <c r="F930" s="14" t="s">
        <v>7298</v>
      </c>
      <c r="G930" s="207" t="s">
        <v>2106</v>
      </c>
      <c r="H930" s="16" t="s">
        <v>2984</v>
      </c>
      <c r="I930" s="222">
        <v>8868</v>
      </c>
      <c r="J930" s="230">
        <v>1214</v>
      </c>
      <c r="K930" s="227">
        <v>24</v>
      </c>
      <c r="L930" s="116">
        <v>2364.9499999999998</v>
      </c>
      <c r="M930" s="58">
        <f t="shared" si="110"/>
        <v>2.7063599000000001E-3</v>
      </c>
      <c r="N930" s="58">
        <f t="shared" si="111"/>
        <v>1.3892558999999999E-3</v>
      </c>
      <c r="O930" s="58">
        <f t="shared" si="112"/>
        <v>1.5957960000000001E-4</v>
      </c>
      <c r="P930" s="95">
        <f t="shared" si="113"/>
        <v>191495</v>
      </c>
      <c r="Q930" s="103">
        <f>MIN(P930:P930)</f>
        <v>191495</v>
      </c>
      <c r="R930" s="158"/>
    </row>
    <row r="931" spans="1:18">
      <c r="A931" s="25" t="s">
        <v>5728</v>
      </c>
      <c r="B931" s="13" t="s">
        <v>1199</v>
      </c>
      <c r="C931" s="14" t="s">
        <v>2172</v>
      </c>
      <c r="D931" s="14" t="s">
        <v>2208</v>
      </c>
      <c r="E931" s="14" t="s">
        <v>2117</v>
      </c>
      <c r="F931" s="14" t="s">
        <v>7299</v>
      </c>
      <c r="G931" s="207" t="s">
        <v>2107</v>
      </c>
      <c r="H931" s="21" t="s">
        <v>2985</v>
      </c>
      <c r="I931" s="222">
        <v>8834</v>
      </c>
      <c r="J931" s="230">
        <v>1545</v>
      </c>
      <c r="K931" s="227">
        <v>37</v>
      </c>
      <c r="L931" s="116">
        <v>1100.3800000000001</v>
      </c>
      <c r="M931" s="58">
        <f t="shared" si="110"/>
        <v>4.1883631000000001E-3</v>
      </c>
      <c r="N931" s="58">
        <f t="shared" si="111"/>
        <v>5.8807147999999998E-3</v>
      </c>
      <c r="O931" s="58">
        <f t="shared" si="112"/>
        <v>6.7549980000000003E-4</v>
      </c>
      <c r="P931" s="95">
        <f t="shared" si="113"/>
        <v>810599</v>
      </c>
      <c r="Q931" s="103">
        <f>MIN(P931:P931)</f>
        <v>810599</v>
      </c>
      <c r="R931" s="158"/>
    </row>
    <row r="932" spans="1:18">
      <c r="A932" s="25" t="s">
        <v>5729</v>
      </c>
      <c r="B932" s="13" t="s">
        <v>1200</v>
      </c>
      <c r="C932" s="14" t="s">
        <v>2172</v>
      </c>
      <c r="D932" s="14" t="s">
        <v>2208</v>
      </c>
      <c r="E932" s="14" t="s">
        <v>2119</v>
      </c>
      <c r="F932" s="14" t="s">
        <v>7299</v>
      </c>
      <c r="G932" s="207" t="s">
        <v>2107</v>
      </c>
      <c r="H932" s="21" t="s">
        <v>2986</v>
      </c>
      <c r="I932" s="222">
        <v>6798</v>
      </c>
      <c r="J932" s="230">
        <v>1076</v>
      </c>
      <c r="K932" s="227">
        <v>127</v>
      </c>
      <c r="L932" s="116">
        <v>1610.46</v>
      </c>
      <c r="M932" s="58">
        <f t="shared" si="110"/>
        <v>1.8681965200000001E-2</v>
      </c>
      <c r="N932" s="58">
        <f t="shared" si="111"/>
        <v>1.24820203E-2</v>
      </c>
      <c r="O932" s="58">
        <f t="shared" si="112"/>
        <v>1.4337718E-3</v>
      </c>
      <c r="P932" s="95">
        <f t="shared" si="113"/>
        <v>1720526</v>
      </c>
      <c r="Q932" s="103">
        <f>MIN(P932:P932)</f>
        <v>1720526</v>
      </c>
      <c r="R932" s="158"/>
    </row>
    <row r="933" spans="1:18">
      <c r="A933" s="25" t="s">
        <v>5730</v>
      </c>
      <c r="B933" s="13" t="s">
        <v>1201</v>
      </c>
      <c r="C933" s="14" t="s">
        <v>2172</v>
      </c>
      <c r="D933" s="14" t="s">
        <v>2208</v>
      </c>
      <c r="E933" s="14" t="s">
        <v>2121</v>
      </c>
      <c r="F933" s="14" t="s">
        <v>7299</v>
      </c>
      <c r="G933" s="207" t="s">
        <v>2107</v>
      </c>
      <c r="H933" s="21" t="s">
        <v>2983</v>
      </c>
      <c r="I933" s="222">
        <v>11190</v>
      </c>
      <c r="J933" s="230">
        <v>1813</v>
      </c>
      <c r="K933" s="227">
        <v>79</v>
      </c>
      <c r="L933" s="116">
        <v>1314.57</v>
      </c>
      <c r="M933" s="58">
        <f t="shared" si="110"/>
        <v>7.0598748000000001E-3</v>
      </c>
      <c r="N933" s="58">
        <f t="shared" si="111"/>
        <v>9.7366841999999999E-3</v>
      </c>
      <c r="O933" s="58">
        <f t="shared" si="112"/>
        <v>1.1184234E-3</v>
      </c>
      <c r="P933" s="95">
        <f t="shared" si="113"/>
        <v>1342108</v>
      </c>
      <c r="Q933" s="103">
        <f>MIN(P933:P933)</f>
        <v>1342108</v>
      </c>
      <c r="R933" s="158"/>
    </row>
    <row r="934" spans="1:18">
      <c r="A934" s="25" t="s">
        <v>5731</v>
      </c>
      <c r="B934" s="13" t="s">
        <v>1202</v>
      </c>
      <c r="C934" s="14" t="s">
        <v>2172</v>
      </c>
      <c r="D934" s="14" t="s">
        <v>2208</v>
      </c>
      <c r="E934" s="14" t="s">
        <v>2123</v>
      </c>
      <c r="F934" s="14" t="s">
        <v>7300</v>
      </c>
      <c r="G934" s="207" t="s">
        <v>2108</v>
      </c>
      <c r="H934" s="21" t="s">
        <v>2987</v>
      </c>
      <c r="I934" s="222">
        <v>15742</v>
      </c>
      <c r="J934" s="230">
        <v>2379</v>
      </c>
      <c r="K934" s="227">
        <v>58</v>
      </c>
      <c r="L934" s="116">
        <v>2355.04</v>
      </c>
      <c r="M934" s="58">
        <f t="shared" si="110"/>
        <v>3.6844110999999999E-3</v>
      </c>
      <c r="N934" s="58">
        <f t="shared" si="111"/>
        <v>3.7218960000000001E-3</v>
      </c>
      <c r="O934" s="58">
        <f t="shared" si="112"/>
        <v>4.2752289999999999E-4</v>
      </c>
      <c r="P934" s="95">
        <f t="shared" si="113"/>
        <v>513027</v>
      </c>
      <c r="Q934" s="103">
        <f>MIN(P934:P934)</f>
        <v>513027</v>
      </c>
      <c r="R934" s="158"/>
    </row>
    <row r="935" spans="1:18">
      <c r="A935" s="25" t="s">
        <v>5732</v>
      </c>
      <c r="B935" s="13" t="s">
        <v>1203</v>
      </c>
      <c r="C935" s="14" t="s">
        <v>2172</v>
      </c>
      <c r="D935" s="14" t="s">
        <v>2208</v>
      </c>
      <c r="E935" s="14" t="s">
        <v>2130</v>
      </c>
      <c r="F935" s="14" t="s">
        <v>7299</v>
      </c>
      <c r="G935" s="207" t="s">
        <v>2107</v>
      </c>
      <c r="H935" s="21" t="s">
        <v>2988</v>
      </c>
      <c r="I935" s="222">
        <v>11886</v>
      </c>
      <c r="J935" s="230">
        <v>1762</v>
      </c>
      <c r="K935" s="227">
        <v>39</v>
      </c>
      <c r="L935" s="116">
        <v>1559.4</v>
      </c>
      <c r="M935" s="58">
        <f t="shared" si="110"/>
        <v>3.2811710999999999E-3</v>
      </c>
      <c r="N935" s="58">
        <f t="shared" si="111"/>
        <v>3.7074666000000002E-3</v>
      </c>
      <c r="O935" s="58">
        <f t="shared" si="112"/>
        <v>4.2586540000000002E-4</v>
      </c>
      <c r="P935" s="95">
        <f t="shared" si="113"/>
        <v>511038</v>
      </c>
      <c r="Q935" s="103">
        <f>MIN(P935:P935)</f>
        <v>511038</v>
      </c>
      <c r="R935" s="158"/>
    </row>
    <row r="936" spans="1:18">
      <c r="A936" s="25" t="s">
        <v>5733</v>
      </c>
      <c r="B936" s="13" t="s">
        <v>1204</v>
      </c>
      <c r="C936" s="14" t="s">
        <v>2172</v>
      </c>
      <c r="D936" s="14" t="s">
        <v>2208</v>
      </c>
      <c r="E936" s="14" t="s">
        <v>2154</v>
      </c>
      <c r="F936" s="14" t="s">
        <v>7299</v>
      </c>
      <c r="G936" s="207" t="s">
        <v>2107</v>
      </c>
      <c r="H936" s="21" t="s">
        <v>2989</v>
      </c>
      <c r="I936" s="222">
        <v>8776</v>
      </c>
      <c r="J936" s="230">
        <v>1299</v>
      </c>
      <c r="K936" s="227">
        <v>77</v>
      </c>
      <c r="L936" s="116">
        <v>1441.31</v>
      </c>
      <c r="M936" s="58">
        <f t="shared" si="110"/>
        <v>8.7739288000000006E-3</v>
      </c>
      <c r="N936" s="58">
        <f t="shared" si="111"/>
        <v>7.9076210999999997E-3</v>
      </c>
      <c r="O936" s="58">
        <f t="shared" si="112"/>
        <v>9.0832439999999999E-4</v>
      </c>
      <c r="P936" s="95">
        <f t="shared" si="113"/>
        <v>1089989</v>
      </c>
      <c r="Q936" s="103">
        <f>MIN(P936:P936)</f>
        <v>1089989</v>
      </c>
      <c r="R936" s="158"/>
    </row>
    <row r="937" spans="1:18">
      <c r="A937" s="25" t="s">
        <v>5734</v>
      </c>
      <c r="B937" s="13" t="s">
        <v>1205</v>
      </c>
      <c r="C937" s="14" t="s">
        <v>2172</v>
      </c>
      <c r="D937" s="14" t="s">
        <v>2208</v>
      </c>
      <c r="E937" s="14" t="s">
        <v>2156</v>
      </c>
      <c r="F937" s="14" t="s">
        <v>7299</v>
      </c>
      <c r="G937" s="207" t="s">
        <v>2107</v>
      </c>
      <c r="H937" s="16" t="s">
        <v>2990</v>
      </c>
      <c r="I937" s="222">
        <v>5389</v>
      </c>
      <c r="J937" s="230">
        <v>754</v>
      </c>
      <c r="K937" s="227">
        <v>18</v>
      </c>
      <c r="L937" s="116">
        <v>1651.95</v>
      </c>
      <c r="M937" s="58">
        <f t="shared" si="110"/>
        <v>3.3401373000000001E-3</v>
      </c>
      <c r="N937" s="58">
        <f t="shared" si="111"/>
        <v>1.5245397999999999E-3</v>
      </c>
      <c r="O937" s="58">
        <f t="shared" si="112"/>
        <v>1.7511919999999999E-4</v>
      </c>
      <c r="P937" s="95">
        <f t="shared" si="113"/>
        <v>210143</v>
      </c>
      <c r="Q937" s="103">
        <f>MIN(P937:P937)</f>
        <v>210143</v>
      </c>
      <c r="R937" s="158"/>
    </row>
    <row r="938" spans="1:18">
      <c r="A938" s="25" t="s">
        <v>5735</v>
      </c>
      <c r="B938" s="13" t="s">
        <v>1206</v>
      </c>
      <c r="C938" s="14" t="s">
        <v>2172</v>
      </c>
      <c r="D938" s="14" t="s">
        <v>2212</v>
      </c>
      <c r="E938" s="14" t="s">
        <v>2115</v>
      </c>
      <c r="F938" s="14" t="s">
        <v>7300</v>
      </c>
      <c r="G938" s="207" t="s">
        <v>2108</v>
      </c>
      <c r="H938" s="16" t="s">
        <v>2991</v>
      </c>
      <c r="I938" s="222">
        <v>10985</v>
      </c>
      <c r="J938" s="230">
        <v>1701</v>
      </c>
      <c r="K938" s="227">
        <v>200</v>
      </c>
      <c r="L938" s="116">
        <v>1250.6099999999999</v>
      </c>
      <c r="M938" s="12">
        <f t="shared" si="110"/>
        <v>1.8206645399999999E-2</v>
      </c>
      <c r="N938" s="12">
        <f t="shared" si="111"/>
        <v>2.47635184E-2</v>
      </c>
      <c r="O938" s="17">
        <f t="shared" si="112"/>
        <v>2.8445102999999998E-3</v>
      </c>
      <c r="P938" s="95">
        <f t="shared" si="113"/>
        <v>3413412</v>
      </c>
      <c r="Q938" s="103">
        <f>MIN(P938:P938)</f>
        <v>3413412</v>
      </c>
      <c r="R938" s="158"/>
    </row>
    <row r="939" spans="1:18">
      <c r="A939" s="25" t="s">
        <v>5736</v>
      </c>
      <c r="B939" s="13" t="s">
        <v>1207</v>
      </c>
      <c r="C939" s="14" t="s">
        <v>2172</v>
      </c>
      <c r="D939" s="14" t="s">
        <v>2212</v>
      </c>
      <c r="E939" s="14" t="s">
        <v>2114</v>
      </c>
      <c r="F939" s="14" t="s">
        <v>7299</v>
      </c>
      <c r="G939" s="207" t="s">
        <v>2107</v>
      </c>
      <c r="H939" s="16" t="s">
        <v>2992</v>
      </c>
      <c r="I939" s="222">
        <v>8746</v>
      </c>
      <c r="J939" s="230">
        <v>1451</v>
      </c>
      <c r="K939" s="227">
        <v>86</v>
      </c>
      <c r="L939" s="116">
        <v>800.5</v>
      </c>
      <c r="M939" s="12">
        <f t="shared" si="110"/>
        <v>9.8330664999999994E-3</v>
      </c>
      <c r="N939" s="12">
        <f t="shared" si="111"/>
        <v>1.7823584600000001E-2</v>
      </c>
      <c r="O939" s="17">
        <f t="shared" si="112"/>
        <v>2.0473410999999999E-3</v>
      </c>
      <c r="P939" s="95">
        <f t="shared" si="113"/>
        <v>2456809</v>
      </c>
      <c r="Q939" s="103">
        <f>MIN(P939:P939)</f>
        <v>2456809</v>
      </c>
      <c r="R939" s="158"/>
    </row>
    <row r="940" spans="1:18">
      <c r="A940" s="25" t="s">
        <v>5737</v>
      </c>
      <c r="B940" s="13" t="s">
        <v>1208</v>
      </c>
      <c r="C940" s="14" t="s">
        <v>2172</v>
      </c>
      <c r="D940" s="14" t="s">
        <v>2212</v>
      </c>
      <c r="E940" s="14" t="s">
        <v>2117</v>
      </c>
      <c r="F940" s="14" t="s">
        <v>7299</v>
      </c>
      <c r="G940" s="207" t="s">
        <v>2107</v>
      </c>
      <c r="H940" s="16" t="s">
        <v>2993</v>
      </c>
      <c r="I940" s="222">
        <v>15619</v>
      </c>
      <c r="J940" s="230">
        <v>2610</v>
      </c>
      <c r="K940" s="227">
        <v>61</v>
      </c>
      <c r="L940" s="116">
        <v>1677</v>
      </c>
      <c r="M940" s="12">
        <f t="shared" si="110"/>
        <v>3.9054997E-3</v>
      </c>
      <c r="N940" s="12">
        <f t="shared" si="111"/>
        <v>6.0783269000000001E-3</v>
      </c>
      <c r="O940" s="17">
        <f t="shared" si="112"/>
        <v>6.9819890000000001E-4</v>
      </c>
      <c r="P940" s="95">
        <f t="shared" si="113"/>
        <v>837838</v>
      </c>
      <c r="Q940" s="103">
        <f>MIN(P940:P940)</f>
        <v>837838</v>
      </c>
      <c r="R940" s="158"/>
    </row>
    <row r="941" spans="1:18">
      <c r="A941" s="25" t="s">
        <v>5738</v>
      </c>
      <c r="B941" s="13" t="s">
        <v>1209</v>
      </c>
      <c r="C941" s="14" t="s">
        <v>2172</v>
      </c>
      <c r="D941" s="14" t="s">
        <v>2212</v>
      </c>
      <c r="E941" s="14" t="s">
        <v>2119</v>
      </c>
      <c r="F941" s="14" t="s">
        <v>7299</v>
      </c>
      <c r="G941" s="207" t="s">
        <v>2107</v>
      </c>
      <c r="H941" s="16" t="s">
        <v>2994</v>
      </c>
      <c r="I941" s="222">
        <v>11740</v>
      </c>
      <c r="J941" s="230">
        <v>1768</v>
      </c>
      <c r="K941" s="227">
        <v>8</v>
      </c>
      <c r="L941" s="116">
        <v>1391.86</v>
      </c>
      <c r="M941" s="12">
        <f t="shared" si="110"/>
        <v>6.8143100000000003E-4</v>
      </c>
      <c r="N941" s="12">
        <f t="shared" si="111"/>
        <v>8.6558269999999996E-4</v>
      </c>
      <c r="O941" s="17">
        <f t="shared" si="112"/>
        <v>9.9426799999999995E-5</v>
      </c>
      <c r="P941" s="95">
        <f t="shared" si="113"/>
        <v>119312</v>
      </c>
      <c r="Q941" s="103">
        <f>MIN(P941:P941)</f>
        <v>119312</v>
      </c>
      <c r="R941" s="158"/>
    </row>
    <row r="942" spans="1:18">
      <c r="A942" s="26" t="s">
        <v>7275</v>
      </c>
      <c r="B942" s="13" t="s">
        <v>1210</v>
      </c>
      <c r="C942" s="14" t="s">
        <v>2172</v>
      </c>
      <c r="D942" s="14" t="s">
        <v>2212</v>
      </c>
      <c r="E942" s="14" t="s">
        <v>2121</v>
      </c>
      <c r="F942" s="14" t="s">
        <v>7300</v>
      </c>
      <c r="G942" s="207" t="s">
        <v>2108</v>
      </c>
      <c r="H942" s="16" t="s">
        <v>2995</v>
      </c>
      <c r="I942" s="222">
        <v>9386</v>
      </c>
      <c r="J942" s="230">
        <v>1210</v>
      </c>
      <c r="K942" s="227">
        <v>27</v>
      </c>
      <c r="L942" s="116">
        <v>1682.28</v>
      </c>
      <c r="M942" s="12">
        <f t="shared" si="110"/>
        <v>2.8766247000000002E-3</v>
      </c>
      <c r="N942" s="12">
        <f t="shared" si="111"/>
        <v>2.0690467E-3</v>
      </c>
      <c r="O942" s="17">
        <f t="shared" si="112"/>
        <v>2.376651E-4</v>
      </c>
      <c r="P942" s="95">
        <f t="shared" si="113"/>
        <v>285198</v>
      </c>
      <c r="Q942" s="103">
        <f>MIN(P942:P942)</f>
        <v>285198</v>
      </c>
      <c r="R942" s="158"/>
    </row>
    <row r="943" spans="1:18">
      <c r="A943" s="25" t="s">
        <v>5739</v>
      </c>
      <c r="B943" s="13" t="s">
        <v>1211</v>
      </c>
      <c r="C943" s="14" t="s">
        <v>2172</v>
      </c>
      <c r="D943" s="14" t="s">
        <v>2212</v>
      </c>
      <c r="E943" s="14" t="s">
        <v>2123</v>
      </c>
      <c r="F943" s="14" t="s">
        <v>7300</v>
      </c>
      <c r="G943" s="207" t="s">
        <v>2108</v>
      </c>
      <c r="H943" s="16" t="s">
        <v>2996</v>
      </c>
      <c r="I943" s="222">
        <v>11205</v>
      </c>
      <c r="J943" s="230">
        <v>1698</v>
      </c>
      <c r="K943" s="227">
        <v>67</v>
      </c>
      <c r="L943" s="116">
        <v>1109.0899999999999</v>
      </c>
      <c r="M943" s="12">
        <f t="shared" si="110"/>
        <v>5.9794734E-3</v>
      </c>
      <c r="N943" s="12">
        <f t="shared" si="111"/>
        <v>9.1544832000000007E-3</v>
      </c>
      <c r="O943" s="17">
        <f t="shared" si="112"/>
        <v>1.0515476999999999E-3</v>
      </c>
      <c r="P943" s="95">
        <f t="shared" si="113"/>
        <v>1261857</v>
      </c>
      <c r="Q943" s="103">
        <f>MIN(P943:P943)</f>
        <v>1261857</v>
      </c>
      <c r="R943" s="158"/>
    </row>
    <row r="944" spans="1:18">
      <c r="A944" s="25" t="s">
        <v>5740</v>
      </c>
      <c r="B944" s="13" t="s">
        <v>1212</v>
      </c>
      <c r="C944" s="14" t="s">
        <v>2172</v>
      </c>
      <c r="D944" s="14" t="s">
        <v>2212</v>
      </c>
      <c r="E944" s="14" t="s">
        <v>2130</v>
      </c>
      <c r="F944" s="14" t="s">
        <v>7299</v>
      </c>
      <c r="G944" s="207" t="s">
        <v>2107</v>
      </c>
      <c r="H944" s="16" t="s">
        <v>2997</v>
      </c>
      <c r="I944" s="222">
        <v>6509</v>
      </c>
      <c r="J944" s="230">
        <v>1002</v>
      </c>
      <c r="K944" s="227">
        <v>88</v>
      </c>
      <c r="L944" s="116">
        <v>1112.98</v>
      </c>
      <c r="M944" s="12">
        <f t="shared" si="110"/>
        <v>1.35197418E-2</v>
      </c>
      <c r="N944" s="12">
        <f t="shared" si="111"/>
        <v>1.2171630399999999E-2</v>
      </c>
      <c r="O944" s="17">
        <f t="shared" si="112"/>
        <v>1.3981182999999999E-3</v>
      </c>
      <c r="P944" s="95">
        <f t="shared" si="113"/>
        <v>1677741</v>
      </c>
      <c r="Q944" s="103">
        <f>MIN(P944:P944)</f>
        <v>1677741</v>
      </c>
      <c r="R944" s="158"/>
    </row>
    <row r="945" spans="1:18">
      <c r="A945" s="25" t="s">
        <v>5741</v>
      </c>
      <c r="B945" s="13" t="s">
        <v>1213</v>
      </c>
      <c r="C945" s="14" t="s">
        <v>2172</v>
      </c>
      <c r="D945" s="14" t="s">
        <v>2212</v>
      </c>
      <c r="E945" s="14" t="s">
        <v>2154</v>
      </c>
      <c r="F945" s="14" t="s">
        <v>7299</v>
      </c>
      <c r="G945" s="207" t="s">
        <v>2107</v>
      </c>
      <c r="H945" s="16" t="s">
        <v>2998</v>
      </c>
      <c r="I945" s="222">
        <v>14168</v>
      </c>
      <c r="J945" s="230">
        <v>2152</v>
      </c>
      <c r="K945" s="227">
        <v>20</v>
      </c>
      <c r="L945" s="116">
        <v>2015.4</v>
      </c>
      <c r="M945" s="12">
        <f t="shared" si="110"/>
        <v>1.4116318000000001E-3</v>
      </c>
      <c r="N945" s="12">
        <f t="shared" si="111"/>
        <v>1.5073095E-3</v>
      </c>
      <c r="O945" s="17">
        <f t="shared" si="112"/>
        <v>1.7314000000000001E-4</v>
      </c>
      <c r="P945" s="95">
        <f t="shared" si="113"/>
        <v>207768</v>
      </c>
      <c r="Q945" s="103">
        <f>MIN(P945:P945)</f>
        <v>207768</v>
      </c>
      <c r="R945" s="158"/>
    </row>
    <row r="946" spans="1:18">
      <c r="A946" s="25" t="s">
        <v>5742</v>
      </c>
      <c r="B946" s="13" t="s">
        <v>1214</v>
      </c>
      <c r="C946" s="14" t="s">
        <v>2172</v>
      </c>
      <c r="D946" s="14" t="s">
        <v>2212</v>
      </c>
      <c r="E946" s="14" t="s">
        <v>2156</v>
      </c>
      <c r="F946" s="14" t="s">
        <v>7299</v>
      </c>
      <c r="G946" s="207" t="s">
        <v>2107</v>
      </c>
      <c r="H946" s="21" t="s">
        <v>2999</v>
      </c>
      <c r="I946" s="222">
        <v>26417</v>
      </c>
      <c r="J946" s="230">
        <v>3960</v>
      </c>
      <c r="K946" s="227">
        <v>24</v>
      </c>
      <c r="L946" s="116">
        <v>2388.77</v>
      </c>
      <c r="M946" s="58">
        <f t="shared" si="110"/>
        <v>9.0850580000000005E-4</v>
      </c>
      <c r="N946" s="58">
        <f t="shared" si="111"/>
        <v>1.5060817000000001E-3</v>
      </c>
      <c r="O946" s="58">
        <f t="shared" si="112"/>
        <v>1.7299899999999999E-4</v>
      </c>
      <c r="P946" s="95">
        <f t="shared" si="113"/>
        <v>207598</v>
      </c>
      <c r="Q946" s="103">
        <f>MIN(P946:P946)</f>
        <v>207598</v>
      </c>
      <c r="R946" s="158"/>
    </row>
    <row r="947" spans="1:18">
      <c r="A947" s="25" t="s">
        <v>5743</v>
      </c>
      <c r="B947" s="13" t="s">
        <v>1215</v>
      </c>
      <c r="C947" s="14" t="s">
        <v>2172</v>
      </c>
      <c r="D947" s="14" t="s">
        <v>2212</v>
      </c>
      <c r="E947" s="14" t="s">
        <v>2169</v>
      </c>
      <c r="F947" s="14" t="s">
        <v>7300</v>
      </c>
      <c r="G947" s="207" t="s">
        <v>2108</v>
      </c>
      <c r="H947" s="21" t="s">
        <v>3000</v>
      </c>
      <c r="I947" s="222">
        <v>16985</v>
      </c>
      <c r="J947" s="230">
        <v>2518</v>
      </c>
      <c r="K947" s="227">
        <v>70</v>
      </c>
      <c r="L947" s="116">
        <v>1423.29</v>
      </c>
      <c r="M947" s="58">
        <f t="shared" si="110"/>
        <v>4.1212834E-3</v>
      </c>
      <c r="N947" s="58">
        <f t="shared" si="111"/>
        <v>7.2911293999999996E-3</v>
      </c>
      <c r="O947" s="58">
        <f t="shared" si="112"/>
        <v>8.3750990000000004E-4</v>
      </c>
      <c r="P947" s="95">
        <f t="shared" si="113"/>
        <v>1005011</v>
      </c>
      <c r="Q947" s="103">
        <f>MIN(P947:P947)</f>
        <v>1005011</v>
      </c>
      <c r="R947" s="158"/>
    </row>
    <row r="948" spans="1:18">
      <c r="A948" s="25" t="s">
        <v>5744</v>
      </c>
      <c r="B948" s="13" t="s">
        <v>1216</v>
      </c>
      <c r="C948" s="14" t="s">
        <v>2172</v>
      </c>
      <c r="D948" s="14" t="s">
        <v>2212</v>
      </c>
      <c r="E948" s="14" t="s">
        <v>2171</v>
      </c>
      <c r="F948" s="14" t="s">
        <v>7299</v>
      </c>
      <c r="G948" s="207" t="s">
        <v>2107</v>
      </c>
      <c r="H948" s="21" t="s">
        <v>3001</v>
      </c>
      <c r="I948" s="222">
        <v>10525</v>
      </c>
      <c r="J948" s="230">
        <v>1494</v>
      </c>
      <c r="K948" s="227">
        <v>20</v>
      </c>
      <c r="L948" s="116">
        <v>1869.58</v>
      </c>
      <c r="M948" s="58">
        <f t="shared" si="110"/>
        <v>1.9002375000000001E-3</v>
      </c>
      <c r="N948" s="58">
        <f t="shared" si="111"/>
        <v>1.5184987000000001E-3</v>
      </c>
      <c r="O948" s="58">
        <f t="shared" si="112"/>
        <v>1.7442529999999999E-4</v>
      </c>
      <c r="P948" s="95">
        <f t="shared" si="113"/>
        <v>209310</v>
      </c>
      <c r="Q948" s="103">
        <f>MIN(P948:P948)</f>
        <v>209310</v>
      </c>
      <c r="R948" s="158"/>
    </row>
    <row r="949" spans="1:18">
      <c r="A949" s="25" t="s">
        <v>5745</v>
      </c>
      <c r="B949" s="13" t="s">
        <v>1217</v>
      </c>
      <c r="C949" s="14" t="s">
        <v>2172</v>
      </c>
      <c r="D949" s="14" t="s">
        <v>2212</v>
      </c>
      <c r="E949" s="14" t="s">
        <v>2172</v>
      </c>
      <c r="F949" s="14" t="s">
        <v>7299</v>
      </c>
      <c r="G949" s="207" t="s">
        <v>2107</v>
      </c>
      <c r="H949" s="21" t="s">
        <v>3002</v>
      </c>
      <c r="I949" s="222">
        <v>3724</v>
      </c>
      <c r="J949" s="230">
        <v>407</v>
      </c>
      <c r="K949" s="227">
        <v>26</v>
      </c>
      <c r="L949" s="116">
        <v>984.08</v>
      </c>
      <c r="M949" s="58">
        <f t="shared" si="110"/>
        <v>6.9817400000000002E-3</v>
      </c>
      <c r="N949" s="58">
        <f t="shared" si="111"/>
        <v>2.8875377000000002E-3</v>
      </c>
      <c r="O949" s="58">
        <f t="shared" si="112"/>
        <v>3.3168269999999999E-4</v>
      </c>
      <c r="P949" s="95">
        <f t="shared" si="113"/>
        <v>398019</v>
      </c>
      <c r="Q949" s="103">
        <f>MIN(P949:P949)</f>
        <v>398019</v>
      </c>
      <c r="R949" s="158"/>
    </row>
    <row r="950" spans="1:18">
      <c r="A950" s="25" t="s">
        <v>5746</v>
      </c>
      <c r="B950" s="13" t="s">
        <v>1218</v>
      </c>
      <c r="C950" s="14" t="s">
        <v>2172</v>
      </c>
      <c r="D950" s="14" t="s">
        <v>2212</v>
      </c>
      <c r="E950" s="14" t="s">
        <v>2174</v>
      </c>
      <c r="F950" s="14" t="s">
        <v>7300</v>
      </c>
      <c r="G950" s="207" t="s">
        <v>2108</v>
      </c>
      <c r="H950" s="21" t="s">
        <v>3003</v>
      </c>
      <c r="I950" s="222">
        <v>13071</v>
      </c>
      <c r="J950" s="230">
        <v>2002</v>
      </c>
      <c r="K950" s="227">
        <v>12</v>
      </c>
      <c r="L950" s="116">
        <v>1571.37</v>
      </c>
      <c r="M950" s="58">
        <f t="shared" si="110"/>
        <v>9.1806280000000004E-4</v>
      </c>
      <c r="N950" s="58">
        <f t="shared" si="111"/>
        <v>1.1696555999999999E-3</v>
      </c>
      <c r="O950" s="58">
        <f t="shared" si="112"/>
        <v>1.3435469999999999E-4</v>
      </c>
      <c r="P950" s="95">
        <f t="shared" si="113"/>
        <v>161225</v>
      </c>
      <c r="Q950" s="103">
        <f>MIN(P950:P950)</f>
        <v>161225</v>
      </c>
      <c r="R950" s="158"/>
    </row>
    <row r="951" spans="1:18">
      <c r="A951" s="25" t="s">
        <v>5747</v>
      </c>
      <c r="B951" s="13" t="s">
        <v>1219</v>
      </c>
      <c r="C951" s="14" t="s">
        <v>2172</v>
      </c>
      <c r="D951" s="14" t="s">
        <v>2212</v>
      </c>
      <c r="E951" s="14" t="s">
        <v>2176</v>
      </c>
      <c r="F951" s="14" t="s">
        <v>7300</v>
      </c>
      <c r="G951" s="207" t="s">
        <v>2108</v>
      </c>
      <c r="H951" s="21" t="s">
        <v>3004</v>
      </c>
      <c r="I951" s="222">
        <v>12356</v>
      </c>
      <c r="J951" s="230">
        <v>1937</v>
      </c>
      <c r="K951" s="227">
        <v>94</v>
      </c>
      <c r="L951" s="116">
        <v>1225.97</v>
      </c>
      <c r="M951" s="58">
        <f t="shared" si="110"/>
        <v>7.6076399999999997E-3</v>
      </c>
      <c r="N951" s="58">
        <f t="shared" si="111"/>
        <v>1.2019868899999999E-2</v>
      </c>
      <c r="O951" s="58">
        <f t="shared" si="112"/>
        <v>1.3806859000000001E-3</v>
      </c>
      <c r="P951" s="95">
        <f t="shared" si="113"/>
        <v>1656823</v>
      </c>
      <c r="Q951" s="103">
        <f>MIN(P951:P951)</f>
        <v>1656823</v>
      </c>
      <c r="R951" s="158"/>
    </row>
    <row r="952" spans="1:18">
      <c r="A952" s="25" t="s">
        <v>5748</v>
      </c>
      <c r="B952" s="13" t="s">
        <v>1220</v>
      </c>
      <c r="C952" s="14" t="s">
        <v>2172</v>
      </c>
      <c r="D952" s="14" t="s">
        <v>2212</v>
      </c>
      <c r="E952" s="14" t="s">
        <v>2208</v>
      </c>
      <c r="F952" s="14" t="s">
        <v>7300</v>
      </c>
      <c r="G952" s="207" t="s">
        <v>2108</v>
      </c>
      <c r="H952" s="21" t="s">
        <v>3005</v>
      </c>
      <c r="I952" s="222">
        <v>18397</v>
      </c>
      <c r="J952" s="230">
        <v>2436</v>
      </c>
      <c r="K952" s="227">
        <v>51</v>
      </c>
      <c r="L952" s="116">
        <v>1775.25</v>
      </c>
      <c r="M952" s="58">
        <f t="shared" si="110"/>
        <v>2.7721910999999998E-3</v>
      </c>
      <c r="N952" s="58">
        <f t="shared" si="111"/>
        <v>3.8040036E-3</v>
      </c>
      <c r="O952" s="58">
        <f t="shared" si="112"/>
        <v>4.3695430000000003E-4</v>
      </c>
      <c r="P952" s="95">
        <f t="shared" si="113"/>
        <v>524345</v>
      </c>
      <c r="Q952" s="103">
        <f>MIN(P952:P952)</f>
        <v>524345</v>
      </c>
      <c r="R952" s="158"/>
    </row>
    <row r="953" spans="1:18">
      <c r="A953" s="25" t="s">
        <v>5749</v>
      </c>
      <c r="B953" s="13" t="s">
        <v>1221</v>
      </c>
      <c r="C953" s="14" t="s">
        <v>2172</v>
      </c>
      <c r="D953" s="14" t="s">
        <v>2212</v>
      </c>
      <c r="E953" s="14" t="s">
        <v>2212</v>
      </c>
      <c r="F953" s="14" t="s">
        <v>7299</v>
      </c>
      <c r="G953" s="207" t="s">
        <v>2107</v>
      </c>
      <c r="H953" s="21" t="s">
        <v>3006</v>
      </c>
      <c r="I953" s="222">
        <v>7502</v>
      </c>
      <c r="J953" s="230">
        <v>1110</v>
      </c>
      <c r="K953" s="227">
        <v>92</v>
      </c>
      <c r="L953" s="116">
        <v>940.5</v>
      </c>
      <c r="M953" s="58">
        <f t="shared" si="110"/>
        <v>1.2263396399999999E-2</v>
      </c>
      <c r="N953" s="58">
        <f t="shared" si="111"/>
        <v>1.4473545900000001E-2</v>
      </c>
      <c r="O953" s="58">
        <f t="shared" si="112"/>
        <v>1.6625323000000001E-3</v>
      </c>
      <c r="P953" s="95">
        <f t="shared" si="113"/>
        <v>1995038</v>
      </c>
      <c r="Q953" s="103">
        <f>MIN(P953:P953)</f>
        <v>1995038</v>
      </c>
      <c r="R953" s="158"/>
    </row>
    <row r="954" spans="1:18">
      <c r="A954" s="25" t="s">
        <v>5750</v>
      </c>
      <c r="B954" s="13" t="s">
        <v>1222</v>
      </c>
      <c r="C954" s="14" t="s">
        <v>2172</v>
      </c>
      <c r="D954" s="14" t="s">
        <v>2219</v>
      </c>
      <c r="E954" s="14" t="s">
        <v>2115</v>
      </c>
      <c r="F954" s="14" t="s">
        <v>7298</v>
      </c>
      <c r="G954" s="207" t="s">
        <v>2106</v>
      </c>
      <c r="H954" s="21" t="s">
        <v>3007</v>
      </c>
      <c r="I954" s="222">
        <v>25204</v>
      </c>
      <c r="J954" s="230">
        <v>3027</v>
      </c>
      <c r="K954" s="227">
        <v>32</v>
      </c>
      <c r="L954" s="116">
        <v>3613.69</v>
      </c>
      <c r="M954" s="58">
        <f t="shared" si="110"/>
        <v>1.2696396999999999E-3</v>
      </c>
      <c r="N954" s="58">
        <f t="shared" si="111"/>
        <v>1.0635110000000001E-3</v>
      </c>
      <c r="O954" s="58">
        <f t="shared" si="112"/>
        <v>1.221622E-4</v>
      </c>
      <c r="P954" s="95">
        <f t="shared" si="113"/>
        <v>146594</v>
      </c>
      <c r="Q954" s="103">
        <f>MIN(P954:P954)</f>
        <v>146594</v>
      </c>
      <c r="R954" s="158"/>
    </row>
    <row r="955" spans="1:18">
      <c r="A955" s="25" t="s">
        <v>5751</v>
      </c>
      <c r="B955" s="13" t="s">
        <v>1223</v>
      </c>
      <c r="C955" s="14" t="s">
        <v>2172</v>
      </c>
      <c r="D955" s="14" t="s">
        <v>2219</v>
      </c>
      <c r="E955" s="14" t="s">
        <v>2114</v>
      </c>
      <c r="F955" s="14" t="s">
        <v>7299</v>
      </c>
      <c r="G955" s="207" t="s">
        <v>2107</v>
      </c>
      <c r="H955" s="21" t="s">
        <v>3008</v>
      </c>
      <c r="I955" s="222">
        <v>6832</v>
      </c>
      <c r="J955" s="230">
        <v>1027</v>
      </c>
      <c r="K955" s="227">
        <v>33</v>
      </c>
      <c r="L955" s="116">
        <v>1292.6500000000001</v>
      </c>
      <c r="M955" s="58">
        <f t="shared" ref="M955:M976" si="114" xml:space="preserve"> ROUNDDOWN(K955/I955,10)</f>
        <v>4.8302107000000004E-3</v>
      </c>
      <c r="N955" s="58">
        <f t="shared" ref="N955:N976" si="115">ROUNDDOWN(J955*M955/L955,10)</f>
        <v>3.8375634000000001E-3</v>
      </c>
      <c r="O955" s="58">
        <f t="shared" ref="O955:O976" si="116">ROUNDDOWN(N955/$N$2500,10)</f>
        <v>4.4080919999999997E-4</v>
      </c>
      <c r="P955" s="95">
        <f t="shared" si="113"/>
        <v>528971</v>
      </c>
      <c r="Q955" s="103">
        <f>MIN(P955:P955)</f>
        <v>528971</v>
      </c>
      <c r="R955" s="158"/>
    </row>
    <row r="956" spans="1:18">
      <c r="A956" s="25" t="s">
        <v>5752</v>
      </c>
      <c r="B956" s="13" t="s">
        <v>1224</v>
      </c>
      <c r="C956" s="14" t="s">
        <v>2172</v>
      </c>
      <c r="D956" s="14" t="s">
        <v>2219</v>
      </c>
      <c r="E956" s="14" t="s">
        <v>2117</v>
      </c>
      <c r="F956" s="14" t="s">
        <v>7299</v>
      </c>
      <c r="G956" s="207" t="s">
        <v>2107</v>
      </c>
      <c r="H956" s="21" t="s">
        <v>3009</v>
      </c>
      <c r="I956" s="222">
        <v>13565</v>
      </c>
      <c r="J956" s="230">
        <v>2135</v>
      </c>
      <c r="K956" s="227">
        <v>35</v>
      </c>
      <c r="L956" s="116">
        <v>2506.41</v>
      </c>
      <c r="M956" s="58">
        <f t="shared" si="114"/>
        <v>2.5801694999999999E-3</v>
      </c>
      <c r="N956" s="58">
        <f t="shared" si="115"/>
        <v>2.1978294999999998E-3</v>
      </c>
      <c r="O956" s="58">
        <f t="shared" si="116"/>
        <v>2.52458E-4</v>
      </c>
      <c r="P956" s="95">
        <f t="shared" si="113"/>
        <v>302949</v>
      </c>
      <c r="Q956" s="103">
        <f>MIN(P956:P956)</f>
        <v>302949</v>
      </c>
      <c r="R956" s="158"/>
    </row>
    <row r="957" spans="1:18">
      <c r="A957" s="25" t="s">
        <v>5753</v>
      </c>
      <c r="B957" s="13" t="s">
        <v>1225</v>
      </c>
      <c r="C957" s="14" t="s">
        <v>2172</v>
      </c>
      <c r="D957" s="14" t="s">
        <v>2219</v>
      </c>
      <c r="E957" s="14" t="s">
        <v>2119</v>
      </c>
      <c r="F957" s="14" t="s">
        <v>7299</v>
      </c>
      <c r="G957" s="207" t="s">
        <v>2107</v>
      </c>
      <c r="H957" s="21" t="s">
        <v>3010</v>
      </c>
      <c r="I957" s="222">
        <v>9076</v>
      </c>
      <c r="J957" s="230">
        <v>1353</v>
      </c>
      <c r="K957" s="227">
        <v>29</v>
      </c>
      <c r="L957" s="116">
        <v>2104.54</v>
      </c>
      <c r="M957" s="58">
        <f t="shared" si="114"/>
        <v>3.1952400999999998E-3</v>
      </c>
      <c r="N957" s="58">
        <f t="shared" si="115"/>
        <v>2.0542065E-3</v>
      </c>
      <c r="O957" s="58">
        <f t="shared" si="116"/>
        <v>2.3596040000000001E-4</v>
      </c>
      <c r="P957" s="95">
        <f t="shared" si="113"/>
        <v>283152</v>
      </c>
      <c r="Q957" s="103">
        <f>MIN(P957:P957)</f>
        <v>283152</v>
      </c>
      <c r="R957" s="158"/>
    </row>
    <row r="958" spans="1:18">
      <c r="A958" s="25" t="s">
        <v>5754</v>
      </c>
      <c r="B958" s="13" t="s">
        <v>1226</v>
      </c>
      <c r="C958" s="14" t="s">
        <v>2172</v>
      </c>
      <c r="D958" s="14" t="s">
        <v>2219</v>
      </c>
      <c r="E958" s="14" t="s">
        <v>2121</v>
      </c>
      <c r="F958" s="14" t="s">
        <v>7299</v>
      </c>
      <c r="G958" s="207" t="s">
        <v>2107</v>
      </c>
      <c r="H958" s="21" t="s">
        <v>3011</v>
      </c>
      <c r="I958" s="222">
        <v>11801</v>
      </c>
      <c r="J958" s="230">
        <v>1989</v>
      </c>
      <c r="K958" s="227">
        <v>35</v>
      </c>
      <c r="L958" s="116">
        <v>1576.68</v>
      </c>
      <c r="M958" s="58">
        <f t="shared" si="114"/>
        <v>2.9658503E-3</v>
      </c>
      <c r="N958" s="58">
        <f t="shared" si="115"/>
        <v>3.7414543000000001E-3</v>
      </c>
      <c r="O958" s="58">
        <f t="shared" si="116"/>
        <v>4.2976949999999999E-4</v>
      </c>
      <c r="P958" s="95">
        <f t="shared" si="113"/>
        <v>515723</v>
      </c>
      <c r="Q958" s="103">
        <f>MIN(P958:P958)</f>
        <v>515723</v>
      </c>
      <c r="R958" s="158"/>
    </row>
    <row r="959" spans="1:18">
      <c r="A959" s="25" t="s">
        <v>5755</v>
      </c>
      <c r="B959" s="13" t="s">
        <v>1227</v>
      </c>
      <c r="C959" s="14" t="s">
        <v>2172</v>
      </c>
      <c r="D959" s="14" t="s">
        <v>2225</v>
      </c>
      <c r="E959" s="14" t="s">
        <v>2115</v>
      </c>
      <c r="F959" s="14" t="s">
        <v>7300</v>
      </c>
      <c r="G959" s="207" t="s">
        <v>2108</v>
      </c>
      <c r="H959" s="16" t="s">
        <v>3012</v>
      </c>
      <c r="I959" s="222">
        <v>41946</v>
      </c>
      <c r="J959" s="230">
        <v>6295</v>
      </c>
      <c r="K959" s="227">
        <v>23</v>
      </c>
      <c r="L959" s="116">
        <v>2030.94</v>
      </c>
      <c r="M959" s="12">
        <f t="shared" si="114"/>
        <v>5.4832399999999999E-4</v>
      </c>
      <c r="N959" s="12">
        <f t="shared" si="115"/>
        <v>1.6995576E-3</v>
      </c>
      <c r="O959" s="17">
        <f t="shared" si="116"/>
        <v>1.9522300000000001E-4</v>
      </c>
      <c r="P959" s="95">
        <f t="shared" si="113"/>
        <v>234267</v>
      </c>
      <c r="Q959" s="103">
        <f>MIN(P959:P959)</f>
        <v>234267</v>
      </c>
      <c r="R959" s="158"/>
    </row>
    <row r="960" spans="1:18">
      <c r="A960" s="25" t="s">
        <v>5756</v>
      </c>
      <c r="B960" s="13" t="s">
        <v>1228</v>
      </c>
      <c r="C960" s="14" t="s">
        <v>2172</v>
      </c>
      <c r="D960" s="14" t="s">
        <v>2225</v>
      </c>
      <c r="E960" s="14" t="s">
        <v>2114</v>
      </c>
      <c r="F960" s="14" t="s">
        <v>7299</v>
      </c>
      <c r="G960" s="207" t="s">
        <v>2107</v>
      </c>
      <c r="H960" s="16" t="s">
        <v>2681</v>
      </c>
      <c r="I960" s="222">
        <v>10833</v>
      </c>
      <c r="J960" s="230">
        <v>1678</v>
      </c>
      <c r="K960" s="227">
        <v>44</v>
      </c>
      <c r="L960" s="116">
        <v>1650.48</v>
      </c>
      <c r="M960" s="12">
        <f t="shared" si="114"/>
        <v>4.0616634000000002E-3</v>
      </c>
      <c r="N960" s="12">
        <f t="shared" si="115"/>
        <v>4.1293872999999997E-3</v>
      </c>
      <c r="O960" s="17">
        <f t="shared" si="116"/>
        <v>4.7433019999999998E-4</v>
      </c>
      <c r="P960" s="95">
        <f t="shared" si="113"/>
        <v>569196</v>
      </c>
      <c r="Q960" s="103">
        <f>MIN(P960:P960)</f>
        <v>569196</v>
      </c>
      <c r="R960" s="158"/>
    </row>
    <row r="961" spans="1:18">
      <c r="A961" s="25" t="s">
        <v>5757</v>
      </c>
      <c r="B961" s="13" t="s">
        <v>1229</v>
      </c>
      <c r="C961" s="14" t="s">
        <v>2172</v>
      </c>
      <c r="D961" s="14" t="s">
        <v>2225</v>
      </c>
      <c r="E961" s="14" t="s">
        <v>2117</v>
      </c>
      <c r="F961" s="14" t="s">
        <v>7300</v>
      </c>
      <c r="G961" s="207" t="s">
        <v>2108</v>
      </c>
      <c r="H961" s="16" t="s">
        <v>3013</v>
      </c>
      <c r="I961" s="222">
        <v>19889</v>
      </c>
      <c r="J961" s="230">
        <v>2903</v>
      </c>
      <c r="K961" s="227">
        <v>17</v>
      </c>
      <c r="L961" s="116">
        <v>2049.69</v>
      </c>
      <c r="M961" s="12">
        <f t="shared" si="114"/>
        <v>8.5474379999999999E-4</v>
      </c>
      <c r="N961" s="12">
        <f t="shared" si="115"/>
        <v>1.2105836000000001E-3</v>
      </c>
      <c r="O961" s="17">
        <f t="shared" si="116"/>
        <v>1.39056E-4</v>
      </c>
      <c r="P961" s="95">
        <f t="shared" si="113"/>
        <v>166867</v>
      </c>
      <c r="Q961" s="103">
        <f>MIN(P961:P961)</f>
        <v>166867</v>
      </c>
      <c r="R961" s="158"/>
    </row>
    <row r="962" spans="1:18">
      <c r="A962" s="25" t="s">
        <v>5758</v>
      </c>
      <c r="B962" s="13" t="s">
        <v>1230</v>
      </c>
      <c r="C962" s="14" t="s">
        <v>2172</v>
      </c>
      <c r="D962" s="14" t="s">
        <v>2225</v>
      </c>
      <c r="E962" s="14" t="s">
        <v>2119</v>
      </c>
      <c r="F962" s="14" t="s">
        <v>7299</v>
      </c>
      <c r="G962" s="207" t="s">
        <v>2107</v>
      </c>
      <c r="H962" s="16" t="s">
        <v>3014</v>
      </c>
      <c r="I962" s="222">
        <v>6267</v>
      </c>
      <c r="J962" s="230">
        <v>1012</v>
      </c>
      <c r="K962" s="227">
        <v>13</v>
      </c>
      <c r="L962" s="116">
        <v>1369.23</v>
      </c>
      <c r="M962" s="12">
        <f t="shared" si="114"/>
        <v>2.0743577E-3</v>
      </c>
      <c r="N962" s="12">
        <f t="shared" si="115"/>
        <v>1.5331609000000001E-3</v>
      </c>
      <c r="O962" s="17">
        <f t="shared" si="116"/>
        <v>1.7610950000000001E-4</v>
      </c>
      <c r="P962" s="95">
        <f t="shared" si="113"/>
        <v>211331</v>
      </c>
      <c r="Q962" s="103">
        <f>MIN(P962:P962)</f>
        <v>211331</v>
      </c>
      <c r="R962" s="158"/>
    </row>
    <row r="963" spans="1:18">
      <c r="A963" s="25" t="s">
        <v>5759</v>
      </c>
      <c r="B963" s="13" t="s">
        <v>1231</v>
      </c>
      <c r="C963" s="14" t="s">
        <v>2172</v>
      </c>
      <c r="D963" s="14" t="s">
        <v>2225</v>
      </c>
      <c r="E963" s="14" t="s">
        <v>2121</v>
      </c>
      <c r="F963" s="14" t="s">
        <v>7299</v>
      </c>
      <c r="G963" s="207" t="s">
        <v>2107</v>
      </c>
      <c r="H963" s="16" t="s">
        <v>3015</v>
      </c>
      <c r="I963" s="222">
        <v>4175</v>
      </c>
      <c r="J963" s="230">
        <v>669</v>
      </c>
      <c r="K963" s="227">
        <v>1</v>
      </c>
      <c r="L963" s="116">
        <v>2015.6</v>
      </c>
      <c r="M963" s="12">
        <f t="shared" si="114"/>
        <v>2.3952089999999999E-4</v>
      </c>
      <c r="N963" s="12">
        <f t="shared" si="115"/>
        <v>7.9499599999999994E-5</v>
      </c>
      <c r="O963" s="17">
        <f t="shared" si="116"/>
        <v>9.1317999999999995E-6</v>
      </c>
      <c r="P963" s="95">
        <f t="shared" si="113"/>
        <v>10958</v>
      </c>
      <c r="Q963" s="103">
        <f>MIN(P963:P963)</f>
        <v>10958</v>
      </c>
      <c r="R963" s="158"/>
    </row>
    <row r="964" spans="1:18">
      <c r="A964" s="25" t="s">
        <v>5760</v>
      </c>
      <c r="B964" s="13" t="s">
        <v>1232</v>
      </c>
      <c r="C964" s="14" t="s">
        <v>2172</v>
      </c>
      <c r="D964" s="14" t="s">
        <v>2225</v>
      </c>
      <c r="E964" s="14" t="s">
        <v>2123</v>
      </c>
      <c r="F964" s="14" t="s">
        <v>7299</v>
      </c>
      <c r="G964" s="207" t="s">
        <v>2107</v>
      </c>
      <c r="H964" s="16" t="s">
        <v>2963</v>
      </c>
      <c r="I964" s="222">
        <v>10098</v>
      </c>
      <c r="J964" s="230">
        <v>1512</v>
      </c>
      <c r="K964" s="227">
        <v>18</v>
      </c>
      <c r="L964" s="116">
        <v>1648.97</v>
      </c>
      <c r="M964" s="12">
        <f t="shared" si="114"/>
        <v>1.7825311E-3</v>
      </c>
      <c r="N964" s="12">
        <f t="shared" si="115"/>
        <v>1.6344669000000001E-3</v>
      </c>
      <c r="O964" s="17">
        <f t="shared" si="116"/>
        <v>1.8774619999999999E-4</v>
      </c>
      <c r="P964" s="95">
        <f t="shared" si="113"/>
        <v>225295</v>
      </c>
      <c r="Q964" s="103">
        <f>MIN(P964:P964)</f>
        <v>225295</v>
      </c>
      <c r="R964" s="158"/>
    </row>
    <row r="965" spans="1:18">
      <c r="A965" s="25" t="s">
        <v>5761</v>
      </c>
      <c r="B965" s="13" t="s">
        <v>1233</v>
      </c>
      <c r="C965" s="14" t="s">
        <v>2172</v>
      </c>
      <c r="D965" s="14" t="s">
        <v>2225</v>
      </c>
      <c r="E965" s="14" t="s">
        <v>2130</v>
      </c>
      <c r="F965" s="14" t="s">
        <v>7299</v>
      </c>
      <c r="G965" s="207" t="s">
        <v>2107</v>
      </c>
      <c r="H965" s="16" t="s">
        <v>3016</v>
      </c>
      <c r="I965" s="222">
        <v>6786</v>
      </c>
      <c r="J965" s="230">
        <v>1039</v>
      </c>
      <c r="K965" s="227">
        <v>9</v>
      </c>
      <c r="L965" s="116">
        <v>1399.91</v>
      </c>
      <c r="M965" s="12">
        <f t="shared" si="114"/>
        <v>1.3262599000000001E-3</v>
      </c>
      <c r="N965" s="12">
        <f t="shared" si="115"/>
        <v>9.8433750000000001E-4</v>
      </c>
      <c r="O965" s="17">
        <f t="shared" si="116"/>
        <v>1.130678E-4</v>
      </c>
      <c r="P965" s="95">
        <f t="shared" si="113"/>
        <v>135681</v>
      </c>
      <c r="Q965" s="103">
        <f>MIN(P965:P965)</f>
        <v>135681</v>
      </c>
      <c r="R965" s="158"/>
    </row>
    <row r="966" spans="1:18">
      <c r="A966" s="25" t="s">
        <v>5762</v>
      </c>
      <c r="B966" s="13" t="s">
        <v>1234</v>
      </c>
      <c r="C966" s="14" t="s">
        <v>2172</v>
      </c>
      <c r="D966" s="14" t="s">
        <v>2225</v>
      </c>
      <c r="E966" s="14" t="s">
        <v>2154</v>
      </c>
      <c r="F966" s="14" t="s">
        <v>7299</v>
      </c>
      <c r="G966" s="207" t="s">
        <v>2107</v>
      </c>
      <c r="H966" s="16" t="s">
        <v>3017</v>
      </c>
      <c r="I966" s="222">
        <v>8241</v>
      </c>
      <c r="J966" s="230">
        <v>1394</v>
      </c>
      <c r="K966" s="227">
        <v>10</v>
      </c>
      <c r="L966" s="116">
        <v>1705.01</v>
      </c>
      <c r="M966" s="12">
        <f t="shared" si="114"/>
        <v>1.2134449E-3</v>
      </c>
      <c r="N966" s="12">
        <f t="shared" si="115"/>
        <v>9.9210100000000001E-4</v>
      </c>
      <c r="O966" s="17">
        <f t="shared" si="116"/>
        <v>1.139596E-4</v>
      </c>
      <c r="P966" s="95">
        <f t="shared" si="113"/>
        <v>136751</v>
      </c>
      <c r="Q966" s="103">
        <f>MIN(P966:P966)</f>
        <v>136751</v>
      </c>
      <c r="R966" s="158"/>
    </row>
    <row r="967" spans="1:18">
      <c r="A967" s="25" t="s">
        <v>5763</v>
      </c>
      <c r="B967" s="13" t="s">
        <v>1235</v>
      </c>
      <c r="C967" s="14" t="s">
        <v>2172</v>
      </c>
      <c r="D967" s="14" t="s">
        <v>2225</v>
      </c>
      <c r="E967" s="14" t="s">
        <v>2156</v>
      </c>
      <c r="F967" s="14" t="s">
        <v>7300</v>
      </c>
      <c r="G967" s="207" t="s">
        <v>2108</v>
      </c>
      <c r="H967" s="16" t="s">
        <v>3018</v>
      </c>
      <c r="I967" s="222">
        <v>36475</v>
      </c>
      <c r="J967" s="230">
        <v>5115</v>
      </c>
      <c r="K967" s="227">
        <v>24</v>
      </c>
      <c r="L967" s="116">
        <v>3241.2</v>
      </c>
      <c r="M967" s="12">
        <f t="shared" si="114"/>
        <v>6.579849E-4</v>
      </c>
      <c r="N967" s="12">
        <f t="shared" si="115"/>
        <v>1.0383785999999999E-3</v>
      </c>
      <c r="O967" s="17">
        <f t="shared" si="116"/>
        <v>1.192754E-4</v>
      </c>
      <c r="P967" s="95">
        <f t="shared" si="113"/>
        <v>143130</v>
      </c>
      <c r="Q967" s="103">
        <f>MIN(P967:P967)</f>
        <v>143130</v>
      </c>
      <c r="R967" s="158"/>
    </row>
    <row r="968" spans="1:18">
      <c r="A968" s="25" t="s">
        <v>5764</v>
      </c>
      <c r="B968" s="13" t="s">
        <v>1236</v>
      </c>
      <c r="C968" s="14" t="s">
        <v>2172</v>
      </c>
      <c r="D968" s="14" t="s">
        <v>2225</v>
      </c>
      <c r="E968" s="14" t="s">
        <v>2169</v>
      </c>
      <c r="F968" s="14" t="s">
        <v>7299</v>
      </c>
      <c r="G968" s="207" t="s">
        <v>2107</v>
      </c>
      <c r="H968" s="16" t="s">
        <v>3019</v>
      </c>
      <c r="I968" s="222">
        <v>12763</v>
      </c>
      <c r="J968" s="230">
        <v>2133</v>
      </c>
      <c r="K968" s="227">
        <v>35</v>
      </c>
      <c r="L968" s="116">
        <v>1594.61</v>
      </c>
      <c r="M968" s="12">
        <f t="shared" si="114"/>
        <v>2.7423018999999998E-3</v>
      </c>
      <c r="N968" s="12">
        <f t="shared" si="115"/>
        <v>3.6681883999999999E-3</v>
      </c>
      <c r="O968" s="17">
        <f t="shared" si="116"/>
        <v>4.213536E-4</v>
      </c>
      <c r="P968" s="95">
        <f t="shared" si="113"/>
        <v>505624</v>
      </c>
      <c r="Q968" s="103">
        <f>MIN(P968:P968)</f>
        <v>505624</v>
      </c>
      <c r="R968" s="158"/>
    </row>
    <row r="969" spans="1:18">
      <c r="A969" s="25" t="s">
        <v>5765</v>
      </c>
      <c r="B969" s="13" t="s">
        <v>1237</v>
      </c>
      <c r="C969" s="14" t="s">
        <v>2172</v>
      </c>
      <c r="D969" s="14" t="s">
        <v>2231</v>
      </c>
      <c r="E969" s="14" t="s">
        <v>2115</v>
      </c>
      <c r="F969" s="14" t="s">
        <v>7299</v>
      </c>
      <c r="G969" s="207" t="s">
        <v>2107</v>
      </c>
      <c r="H969" s="16" t="s">
        <v>3020</v>
      </c>
      <c r="I969" s="222">
        <v>11735</v>
      </c>
      <c r="J969" s="230">
        <v>2118</v>
      </c>
      <c r="K969" s="227">
        <v>11</v>
      </c>
      <c r="L969" s="116">
        <v>1858.05</v>
      </c>
      <c r="M969" s="12">
        <f t="shared" si="114"/>
        <v>9.3736679999999997E-4</v>
      </c>
      <c r="N969" s="12">
        <f t="shared" si="115"/>
        <v>1.0685088E-3</v>
      </c>
      <c r="O969" s="17">
        <f t="shared" si="116"/>
        <v>1.2273629999999999E-4</v>
      </c>
      <c r="P969" s="95">
        <f t="shared" si="113"/>
        <v>147283</v>
      </c>
      <c r="Q969" s="103">
        <f>MIN(P969:P969)</f>
        <v>147283</v>
      </c>
      <c r="R969" s="158"/>
    </row>
    <row r="970" spans="1:18">
      <c r="A970" s="25" t="s">
        <v>5766</v>
      </c>
      <c r="B970" s="13" t="s">
        <v>1238</v>
      </c>
      <c r="C970" s="14" t="s">
        <v>2172</v>
      </c>
      <c r="D970" s="14" t="s">
        <v>2231</v>
      </c>
      <c r="E970" s="14" t="s">
        <v>2114</v>
      </c>
      <c r="F970" s="14" t="s">
        <v>7299</v>
      </c>
      <c r="G970" s="207" t="s">
        <v>2107</v>
      </c>
      <c r="H970" s="16" t="s">
        <v>3021</v>
      </c>
      <c r="I970" s="222">
        <v>18642</v>
      </c>
      <c r="J970" s="230">
        <v>3007</v>
      </c>
      <c r="K970" s="227">
        <v>11</v>
      </c>
      <c r="L970" s="116">
        <v>2219.6799999999998</v>
      </c>
      <c r="M970" s="12">
        <f t="shared" si="114"/>
        <v>5.900654E-4</v>
      </c>
      <c r="N970" s="12">
        <f t="shared" si="115"/>
        <v>7.9936139999999998E-4</v>
      </c>
      <c r="O970" s="17">
        <f t="shared" si="116"/>
        <v>9.1820199999999999E-5</v>
      </c>
      <c r="P970" s="95">
        <f t="shared" si="113"/>
        <v>110184</v>
      </c>
      <c r="Q970" s="103">
        <f>MIN(P970:P970)</f>
        <v>110184</v>
      </c>
      <c r="R970" s="158"/>
    </row>
    <row r="971" spans="1:18">
      <c r="A971" s="25" t="s">
        <v>5767</v>
      </c>
      <c r="B971" s="13" t="s">
        <v>1239</v>
      </c>
      <c r="C971" s="14" t="s">
        <v>2172</v>
      </c>
      <c r="D971" s="14" t="s">
        <v>2231</v>
      </c>
      <c r="E971" s="14" t="s">
        <v>2117</v>
      </c>
      <c r="F971" s="14" t="s">
        <v>7299</v>
      </c>
      <c r="G971" s="207" t="s">
        <v>2107</v>
      </c>
      <c r="H971" s="16" t="s">
        <v>3022</v>
      </c>
      <c r="I971" s="222">
        <v>11174</v>
      </c>
      <c r="J971" s="230">
        <v>1697</v>
      </c>
      <c r="K971" s="227">
        <v>13</v>
      </c>
      <c r="L971" s="116">
        <v>2614.59</v>
      </c>
      <c r="M971" s="12">
        <f t="shared" si="114"/>
        <v>1.1634149999999999E-3</v>
      </c>
      <c r="N971" s="12">
        <f t="shared" si="115"/>
        <v>7.5511459999999997E-4</v>
      </c>
      <c r="O971" s="17">
        <f t="shared" si="116"/>
        <v>8.6737700000000001E-5</v>
      </c>
      <c r="P971" s="95">
        <f t="shared" si="113"/>
        <v>104085</v>
      </c>
      <c r="Q971" s="103">
        <f>MIN(P971:P971)</f>
        <v>104085</v>
      </c>
      <c r="R971" s="158"/>
    </row>
    <row r="972" spans="1:18">
      <c r="A972" s="25" t="s">
        <v>5768</v>
      </c>
      <c r="B972" s="13" t="s">
        <v>1240</v>
      </c>
      <c r="C972" s="14" t="s">
        <v>2172</v>
      </c>
      <c r="D972" s="14" t="s">
        <v>2231</v>
      </c>
      <c r="E972" s="14" t="s">
        <v>2119</v>
      </c>
      <c r="F972" s="14" t="s">
        <v>7300</v>
      </c>
      <c r="G972" s="207" t="s">
        <v>2108</v>
      </c>
      <c r="H972" s="16" t="s">
        <v>3023</v>
      </c>
      <c r="I972" s="222">
        <v>33173</v>
      </c>
      <c r="J972" s="230">
        <v>5547</v>
      </c>
      <c r="K972" s="227">
        <v>15</v>
      </c>
      <c r="L972" s="116">
        <v>3829.83</v>
      </c>
      <c r="M972" s="12">
        <f t="shared" si="114"/>
        <v>4.5217489999999999E-4</v>
      </c>
      <c r="N972" s="12">
        <f t="shared" si="115"/>
        <v>6.5491520000000001E-4</v>
      </c>
      <c r="O972" s="17">
        <f t="shared" si="116"/>
        <v>7.5228099999999999E-5</v>
      </c>
      <c r="P972" s="95">
        <f t="shared" si="113"/>
        <v>90273</v>
      </c>
      <c r="Q972" s="103">
        <f>MIN(P972:P972)</f>
        <v>90273</v>
      </c>
      <c r="R972" s="158"/>
    </row>
    <row r="973" spans="1:18">
      <c r="A973" s="25" t="s">
        <v>5769</v>
      </c>
      <c r="B973" s="13" t="s">
        <v>1241</v>
      </c>
      <c r="C973" s="14" t="s">
        <v>2172</v>
      </c>
      <c r="D973" s="14" t="s">
        <v>2231</v>
      </c>
      <c r="E973" s="14" t="s">
        <v>2121</v>
      </c>
      <c r="F973" s="14" t="s">
        <v>7300</v>
      </c>
      <c r="G973" s="207" t="s">
        <v>2108</v>
      </c>
      <c r="H973" s="16" t="s">
        <v>3024</v>
      </c>
      <c r="I973" s="222">
        <v>68904</v>
      </c>
      <c r="J973" s="230">
        <v>11189</v>
      </c>
      <c r="K973" s="227">
        <v>34</v>
      </c>
      <c r="L973" s="116">
        <v>2662.21</v>
      </c>
      <c r="M973" s="12">
        <f t="shared" si="114"/>
        <v>4.9344009999999997E-4</v>
      </c>
      <c r="N973" s="12">
        <f t="shared" si="115"/>
        <v>2.0738788999999998E-3</v>
      </c>
      <c r="O973" s="17">
        <f t="shared" si="116"/>
        <v>2.3822010000000001E-4</v>
      </c>
      <c r="P973" s="95">
        <f t="shared" si="113"/>
        <v>285864</v>
      </c>
      <c r="Q973" s="103">
        <f>MIN(P973:P973)</f>
        <v>285864</v>
      </c>
      <c r="R973" s="158"/>
    </row>
    <row r="974" spans="1:18">
      <c r="A974" s="25" t="s">
        <v>5770</v>
      </c>
      <c r="B974" s="13" t="s">
        <v>1242</v>
      </c>
      <c r="C974" s="14" t="s">
        <v>2172</v>
      </c>
      <c r="D974" s="14" t="s">
        <v>2289</v>
      </c>
      <c r="E974" s="14" t="s">
        <v>2115</v>
      </c>
      <c r="F974" s="14" t="s">
        <v>7298</v>
      </c>
      <c r="G974" s="207" t="s">
        <v>2106</v>
      </c>
      <c r="H974" s="16" t="s">
        <v>3025</v>
      </c>
      <c r="I974" s="222">
        <v>806201</v>
      </c>
      <c r="J974" s="230">
        <v>90327</v>
      </c>
      <c r="K974" s="227">
        <v>290</v>
      </c>
      <c r="L974" s="116">
        <v>3986.99</v>
      </c>
      <c r="M974" s="12">
        <f t="shared" si="114"/>
        <v>3.5971169999999999E-4</v>
      </c>
      <c r="N974" s="12">
        <f t="shared" si="115"/>
        <v>8.1494255999999994E-3</v>
      </c>
      <c r="O974" s="17">
        <f t="shared" si="116"/>
        <v>9.3609979999999997E-4</v>
      </c>
      <c r="P974" s="95">
        <f t="shared" si="113"/>
        <v>1123319</v>
      </c>
      <c r="Q974" s="103">
        <f>MIN(P974:P974)</f>
        <v>1123319</v>
      </c>
      <c r="R974" s="158"/>
    </row>
    <row r="975" spans="1:18">
      <c r="A975" s="25" t="s">
        <v>5771</v>
      </c>
      <c r="B975" s="13" t="s">
        <v>1243</v>
      </c>
      <c r="C975" s="14" t="s">
        <v>2172</v>
      </c>
      <c r="D975" s="14" t="s">
        <v>2291</v>
      </c>
      <c r="E975" s="14" t="s">
        <v>2115</v>
      </c>
      <c r="F975" s="14" t="s">
        <v>7298</v>
      </c>
      <c r="G975" s="207" t="s">
        <v>2106</v>
      </c>
      <c r="H975" s="16" t="s">
        <v>3026</v>
      </c>
      <c r="I975" s="222">
        <v>80358</v>
      </c>
      <c r="J975" s="230">
        <v>11726</v>
      </c>
      <c r="K975" s="227">
        <v>218</v>
      </c>
      <c r="L975" s="116">
        <v>3085.63</v>
      </c>
      <c r="M975" s="12">
        <f t="shared" si="114"/>
        <v>2.7128599000000001E-3</v>
      </c>
      <c r="N975" s="12">
        <f t="shared" si="115"/>
        <v>1.03094004E-2</v>
      </c>
      <c r="O975" s="17">
        <f t="shared" si="116"/>
        <v>1.1842095E-3</v>
      </c>
      <c r="P975" s="95">
        <f t="shared" si="113"/>
        <v>1421051</v>
      </c>
      <c r="Q975" s="103">
        <f>MIN(P975:P975)</f>
        <v>1421051</v>
      </c>
      <c r="R975" s="158"/>
    </row>
    <row r="976" spans="1:18" ht="21" thickBot="1">
      <c r="A976" s="28" t="s">
        <v>5772</v>
      </c>
      <c r="B976" s="29" t="s">
        <v>1244</v>
      </c>
      <c r="C976" s="30" t="s">
        <v>2172</v>
      </c>
      <c r="D976" s="30" t="s">
        <v>2424</v>
      </c>
      <c r="E976" s="30" t="s">
        <v>2115</v>
      </c>
      <c r="F976" s="14" t="s">
        <v>7298</v>
      </c>
      <c r="G976" s="211" t="s">
        <v>2106</v>
      </c>
      <c r="H976" s="31" t="s">
        <v>3027</v>
      </c>
      <c r="I976" s="222">
        <v>103129</v>
      </c>
      <c r="J976" s="230">
        <v>12274</v>
      </c>
      <c r="K976" s="227">
        <v>86</v>
      </c>
      <c r="L976" s="116">
        <v>2781.23</v>
      </c>
      <c r="M976" s="32">
        <f t="shared" si="114"/>
        <v>8.3390700000000005E-4</v>
      </c>
      <c r="N976" s="32">
        <f t="shared" si="115"/>
        <v>3.6801611E-3</v>
      </c>
      <c r="O976" s="33">
        <f t="shared" si="116"/>
        <v>4.2272890000000002E-4</v>
      </c>
      <c r="P976" s="95">
        <f t="shared" si="113"/>
        <v>507274</v>
      </c>
      <c r="Q976" s="103">
        <f>MIN(P976:P976)</f>
        <v>507274</v>
      </c>
      <c r="R976" s="158"/>
    </row>
    <row r="977" spans="1:19" s="8" customFormat="1" ht="21" thickBot="1">
      <c r="A977" s="49" t="s">
        <v>4978</v>
      </c>
      <c r="B977" s="47"/>
      <c r="C977" s="34">
        <v>12</v>
      </c>
      <c r="D977" s="35" t="s">
        <v>1679</v>
      </c>
      <c r="E977" s="203"/>
      <c r="F977" s="202"/>
      <c r="G977" s="209"/>
      <c r="H977" s="36"/>
      <c r="I977" s="229">
        <f>SUM(I795:I976)</f>
        <v>3429632</v>
      </c>
      <c r="J977" s="229">
        <f t="shared" ref="J977:K977" si="117">SUM(J795:J976)</f>
        <v>487245</v>
      </c>
      <c r="K977" s="229">
        <f t="shared" si="117"/>
        <v>10362</v>
      </c>
      <c r="L977" s="143"/>
      <c r="M977" s="37"/>
      <c r="N977" s="37"/>
      <c r="O977" s="62"/>
      <c r="P977" s="147">
        <f>SUM(P795:P976)</f>
        <v>170459842</v>
      </c>
      <c r="Q977" s="101">
        <f t="shared" ref="Q977" si="118">SUM(Q795:Q976)</f>
        <v>170459842</v>
      </c>
      <c r="R977" s="156"/>
      <c r="S977" s="157"/>
    </row>
    <row r="978" spans="1:19" hidden="1">
      <c r="A978" s="48" t="s">
        <v>5773</v>
      </c>
      <c r="B978" s="41" t="s">
        <v>1245</v>
      </c>
      <c r="C978" s="42" t="s">
        <v>2176</v>
      </c>
      <c r="D978" s="42" t="s">
        <v>2115</v>
      </c>
      <c r="E978" s="42" t="s">
        <v>2115</v>
      </c>
      <c r="F978" s="14" t="s">
        <v>7300</v>
      </c>
      <c r="G978" s="210" t="s">
        <v>2108</v>
      </c>
      <c r="H978" s="43" t="s">
        <v>3028</v>
      </c>
      <c r="I978" s="239">
        <v>9766</v>
      </c>
      <c r="J978" s="230">
        <v>1463</v>
      </c>
      <c r="K978" s="240">
        <v>2</v>
      </c>
      <c r="L978" s="116">
        <v>2379.89</v>
      </c>
      <c r="M978" s="44">
        <f t="shared" ref="M978:M1041" si="119" xml:space="preserve"> ROUNDDOWN(K978/I978,10)</f>
        <v>2.0479210000000001E-4</v>
      </c>
      <c r="N978" s="44">
        <f t="shared" ref="N978:N1041" si="120">ROUNDDOWN(J978*M978/L978,10)</f>
        <v>1.258927E-4</v>
      </c>
      <c r="O978" s="45">
        <f t="shared" ref="O978:O1041" si="121">ROUNDDOWN(N978/$N$2500,10)</f>
        <v>1.4460900000000001E-5</v>
      </c>
      <c r="P978" s="95">
        <f>ROUNDDOWN(1200000000*O978,0)</f>
        <v>17353</v>
      </c>
      <c r="Q978" s="100">
        <f>MIN(P978:P978)</f>
        <v>17353</v>
      </c>
    </row>
    <row r="979" spans="1:19" hidden="1">
      <c r="A979" s="25" t="s">
        <v>5774</v>
      </c>
      <c r="B979" s="13" t="s">
        <v>1246</v>
      </c>
      <c r="C979" s="14" t="s">
        <v>2176</v>
      </c>
      <c r="D979" s="14" t="s">
        <v>2115</v>
      </c>
      <c r="E979" s="14" t="s">
        <v>2114</v>
      </c>
      <c r="F979" s="14" t="s">
        <v>7299</v>
      </c>
      <c r="G979" s="207" t="s">
        <v>2107</v>
      </c>
      <c r="H979" s="16" t="s">
        <v>3029</v>
      </c>
      <c r="I979" s="239">
        <v>5439</v>
      </c>
      <c r="J979" s="230">
        <v>813</v>
      </c>
      <c r="K979" s="241">
        <v>54</v>
      </c>
      <c r="L979" s="116">
        <v>1573.75</v>
      </c>
      <c r="M979" s="12">
        <f t="shared" si="119"/>
        <v>9.9282955999999995E-3</v>
      </c>
      <c r="N979" s="12">
        <f t="shared" si="120"/>
        <v>5.1289622E-3</v>
      </c>
      <c r="O979" s="17">
        <f t="shared" si="121"/>
        <v>5.8914830000000005E-4</v>
      </c>
      <c r="P979" s="95">
        <f t="shared" ref="P979:P1042" si="122">ROUNDDOWN(1200000000*O979,0)</f>
        <v>706977</v>
      </c>
      <c r="Q979" s="100">
        <f>MIN(P979:P979)</f>
        <v>706977</v>
      </c>
    </row>
    <row r="980" spans="1:19" hidden="1">
      <c r="A980" s="25" t="s">
        <v>5775</v>
      </c>
      <c r="B980" s="13" t="s">
        <v>1247</v>
      </c>
      <c r="C980" s="14" t="s">
        <v>2176</v>
      </c>
      <c r="D980" s="14" t="s">
        <v>2115</v>
      </c>
      <c r="E980" s="14" t="s">
        <v>2117</v>
      </c>
      <c r="F980" s="14" t="s">
        <v>7299</v>
      </c>
      <c r="G980" s="207" t="s">
        <v>2107</v>
      </c>
      <c r="H980" s="16" t="s">
        <v>3030</v>
      </c>
      <c r="I980" s="239">
        <v>3798</v>
      </c>
      <c r="J980" s="230">
        <v>576</v>
      </c>
      <c r="K980" s="241">
        <v>52</v>
      </c>
      <c r="L980" s="116">
        <v>1014.68</v>
      </c>
      <c r="M980" s="12">
        <f t="shared" si="119"/>
        <v>1.3691416499999999E-2</v>
      </c>
      <c r="N980" s="12">
        <f t="shared" si="120"/>
        <v>7.7721604999999999E-3</v>
      </c>
      <c r="O980" s="17">
        <f t="shared" si="121"/>
        <v>8.9276449999999995E-4</v>
      </c>
      <c r="P980" s="95">
        <f t="shared" si="122"/>
        <v>1071317</v>
      </c>
      <c r="Q980" s="100">
        <f>MIN(P980:P980)</f>
        <v>1071317</v>
      </c>
    </row>
    <row r="981" spans="1:19" hidden="1">
      <c r="A981" s="25" t="s">
        <v>5776</v>
      </c>
      <c r="B981" s="13" t="s">
        <v>1248</v>
      </c>
      <c r="C981" s="14" t="s">
        <v>2176</v>
      </c>
      <c r="D981" s="14" t="s">
        <v>2115</v>
      </c>
      <c r="E981" s="14" t="s">
        <v>2119</v>
      </c>
      <c r="F981" s="14" t="s">
        <v>7299</v>
      </c>
      <c r="G981" s="207" t="s">
        <v>2107</v>
      </c>
      <c r="H981" s="16" t="s">
        <v>3031</v>
      </c>
      <c r="I981" s="239">
        <v>5446</v>
      </c>
      <c r="J981" s="230">
        <v>908</v>
      </c>
      <c r="K981" s="241">
        <v>20</v>
      </c>
      <c r="L981" s="116">
        <v>1281.92</v>
      </c>
      <c r="M981" s="12">
        <f t="shared" si="119"/>
        <v>3.6724201000000001E-3</v>
      </c>
      <c r="N981" s="12">
        <f t="shared" si="120"/>
        <v>2.6012210999999999E-3</v>
      </c>
      <c r="O981" s="17">
        <f t="shared" si="121"/>
        <v>2.9879430000000001E-4</v>
      </c>
      <c r="P981" s="95">
        <f t="shared" si="122"/>
        <v>358553</v>
      </c>
      <c r="Q981" s="100">
        <f>MIN(P981:P981)</f>
        <v>358553</v>
      </c>
    </row>
    <row r="982" spans="1:19" hidden="1">
      <c r="A982" s="25" t="s">
        <v>5777</v>
      </c>
      <c r="B982" s="13" t="s">
        <v>1249</v>
      </c>
      <c r="C982" s="14" t="s">
        <v>2176</v>
      </c>
      <c r="D982" s="14" t="s">
        <v>2115</v>
      </c>
      <c r="E982" s="14" t="s">
        <v>2121</v>
      </c>
      <c r="F982" s="14" t="s">
        <v>7299</v>
      </c>
      <c r="G982" s="207" t="s">
        <v>2107</v>
      </c>
      <c r="H982" s="16" t="s">
        <v>3032</v>
      </c>
      <c r="I982" s="239">
        <v>5398</v>
      </c>
      <c r="J982" s="230">
        <v>825</v>
      </c>
      <c r="K982" s="241">
        <v>27</v>
      </c>
      <c r="L982" s="116">
        <v>1186.72</v>
      </c>
      <c r="M982" s="12">
        <f t="shared" si="119"/>
        <v>5.0018524999999999E-3</v>
      </c>
      <c r="N982" s="12">
        <f t="shared" si="120"/>
        <v>3.4772551999999999E-3</v>
      </c>
      <c r="O982" s="17">
        <f t="shared" si="121"/>
        <v>3.9942169999999998E-4</v>
      </c>
      <c r="P982" s="95">
        <f t="shared" si="122"/>
        <v>479306</v>
      </c>
      <c r="Q982" s="100">
        <f>MIN(P982:P982)</f>
        <v>479306</v>
      </c>
    </row>
    <row r="983" spans="1:19" hidden="1">
      <c r="A983" s="25" t="s">
        <v>5778</v>
      </c>
      <c r="B983" s="13" t="s">
        <v>1250</v>
      </c>
      <c r="C983" s="14" t="s">
        <v>2176</v>
      </c>
      <c r="D983" s="14" t="s">
        <v>2115</v>
      </c>
      <c r="E983" s="14" t="s">
        <v>2123</v>
      </c>
      <c r="F983" s="14" t="s">
        <v>7300</v>
      </c>
      <c r="G983" s="207" t="s">
        <v>2108</v>
      </c>
      <c r="H983" s="16" t="s">
        <v>3033</v>
      </c>
      <c r="I983" s="239">
        <v>2673</v>
      </c>
      <c r="J983" s="230">
        <v>361</v>
      </c>
      <c r="K983" s="241">
        <v>8</v>
      </c>
      <c r="L983" s="116">
        <v>1524.34</v>
      </c>
      <c r="M983" s="12">
        <f t="shared" si="119"/>
        <v>2.9928918E-3</v>
      </c>
      <c r="N983" s="12">
        <f t="shared" si="120"/>
        <v>7.0878800000000002E-4</v>
      </c>
      <c r="O983" s="17">
        <f t="shared" si="121"/>
        <v>8.1416300000000002E-5</v>
      </c>
      <c r="P983" s="95">
        <f t="shared" si="122"/>
        <v>97699</v>
      </c>
      <c r="Q983" s="100">
        <f>MIN(P983:P983)</f>
        <v>97699</v>
      </c>
    </row>
    <row r="984" spans="1:19" hidden="1">
      <c r="A984" s="25" t="s">
        <v>5779</v>
      </c>
      <c r="B984" s="13" t="s">
        <v>1251</v>
      </c>
      <c r="C984" s="14" t="s">
        <v>2176</v>
      </c>
      <c r="D984" s="14" t="s">
        <v>2114</v>
      </c>
      <c r="E984" s="14" t="s">
        <v>2115</v>
      </c>
      <c r="F984" s="14" t="s">
        <v>7298</v>
      </c>
      <c r="G984" s="207" t="s">
        <v>2106</v>
      </c>
      <c r="H984" s="16" t="s">
        <v>3034</v>
      </c>
      <c r="I984" s="239">
        <v>41740</v>
      </c>
      <c r="J984" s="230">
        <v>5305</v>
      </c>
      <c r="K984" s="241">
        <v>119</v>
      </c>
      <c r="L984" s="116">
        <v>2605.48</v>
      </c>
      <c r="M984" s="12">
        <f t="shared" si="119"/>
        <v>2.8509821999999998E-3</v>
      </c>
      <c r="N984" s="12">
        <f t="shared" si="120"/>
        <v>5.8048652999999999E-3</v>
      </c>
      <c r="O984" s="17">
        <f t="shared" si="121"/>
        <v>6.6678720000000003E-4</v>
      </c>
      <c r="P984" s="95">
        <f t="shared" si="122"/>
        <v>800144</v>
      </c>
      <c r="Q984" s="100">
        <f>MIN(P984:P984)</f>
        <v>800144</v>
      </c>
    </row>
    <row r="985" spans="1:19" hidden="1">
      <c r="A985" s="25" t="s">
        <v>5780</v>
      </c>
      <c r="B985" s="13" t="s">
        <v>1252</v>
      </c>
      <c r="C985" s="14" t="s">
        <v>2176</v>
      </c>
      <c r="D985" s="14" t="s">
        <v>2114</v>
      </c>
      <c r="E985" s="14" t="s">
        <v>2114</v>
      </c>
      <c r="F985" s="14" t="s">
        <v>7299</v>
      </c>
      <c r="G985" s="207" t="s">
        <v>2107</v>
      </c>
      <c r="H985" s="16" t="s">
        <v>3034</v>
      </c>
      <c r="I985" s="239">
        <v>7526</v>
      </c>
      <c r="J985" s="230">
        <v>1275</v>
      </c>
      <c r="K985" s="241">
        <v>12</v>
      </c>
      <c r="L985" s="116">
        <v>3307.25</v>
      </c>
      <c r="M985" s="12">
        <f t="shared" si="119"/>
        <v>1.5944723999999999E-3</v>
      </c>
      <c r="N985" s="12">
        <f t="shared" si="120"/>
        <v>6.1469560000000005E-4</v>
      </c>
      <c r="O985" s="17">
        <f t="shared" si="121"/>
        <v>7.0608199999999999E-5</v>
      </c>
      <c r="P985" s="95">
        <f t="shared" si="122"/>
        <v>84729</v>
      </c>
      <c r="Q985" s="100">
        <f>MIN(P985:P985)</f>
        <v>84729</v>
      </c>
    </row>
    <row r="986" spans="1:19" hidden="1">
      <c r="A986" s="25" t="s">
        <v>5781</v>
      </c>
      <c r="B986" s="13" t="s">
        <v>1253</v>
      </c>
      <c r="C986" s="14" t="s">
        <v>2176</v>
      </c>
      <c r="D986" s="14" t="s">
        <v>2114</v>
      </c>
      <c r="E986" s="14" t="s">
        <v>2117</v>
      </c>
      <c r="F986" s="14" t="s">
        <v>7300</v>
      </c>
      <c r="G986" s="207" t="s">
        <v>2108</v>
      </c>
      <c r="H986" s="16" t="s">
        <v>3035</v>
      </c>
      <c r="I986" s="239">
        <v>7124</v>
      </c>
      <c r="J986" s="230">
        <v>1039</v>
      </c>
      <c r="K986" s="241">
        <v>25</v>
      </c>
      <c r="L986" s="116">
        <v>2894.94</v>
      </c>
      <c r="M986" s="12">
        <f t="shared" si="119"/>
        <v>3.5092643999999999E-3</v>
      </c>
      <c r="N986" s="12">
        <f t="shared" si="120"/>
        <v>1.2594823E-3</v>
      </c>
      <c r="O986" s="17">
        <f t="shared" si="121"/>
        <v>1.446729E-4</v>
      </c>
      <c r="P986" s="95">
        <f t="shared" si="122"/>
        <v>173607</v>
      </c>
      <c r="Q986" s="100">
        <f>MIN(P986:P986)</f>
        <v>173607</v>
      </c>
    </row>
    <row r="987" spans="1:19" hidden="1">
      <c r="A987" s="25" t="s">
        <v>5782</v>
      </c>
      <c r="B987" s="13" t="s">
        <v>1254</v>
      </c>
      <c r="C987" s="14" t="s">
        <v>2176</v>
      </c>
      <c r="D987" s="14" t="s">
        <v>2114</v>
      </c>
      <c r="E987" s="14" t="s">
        <v>2119</v>
      </c>
      <c r="F987" s="14" t="s">
        <v>7299</v>
      </c>
      <c r="G987" s="207" t="s">
        <v>2107</v>
      </c>
      <c r="H987" s="16" t="s">
        <v>3036</v>
      </c>
      <c r="I987" s="239">
        <v>3493</v>
      </c>
      <c r="J987" s="230">
        <v>517</v>
      </c>
      <c r="K987" s="241">
        <v>53</v>
      </c>
      <c r="L987" s="116">
        <v>1585.74</v>
      </c>
      <c r="M987" s="12">
        <f t="shared" si="119"/>
        <v>1.5173203499999999E-2</v>
      </c>
      <c r="N987" s="12">
        <f t="shared" si="120"/>
        <v>4.9469309000000003E-3</v>
      </c>
      <c r="O987" s="17">
        <f t="shared" si="121"/>
        <v>5.6823889999999997E-4</v>
      </c>
      <c r="P987" s="95">
        <f t="shared" si="122"/>
        <v>681886</v>
      </c>
      <c r="Q987" s="100">
        <f>MIN(P987:P987)</f>
        <v>681886</v>
      </c>
    </row>
    <row r="988" spans="1:19" hidden="1">
      <c r="A988" s="25" t="s">
        <v>5783</v>
      </c>
      <c r="B988" s="13" t="s">
        <v>1255</v>
      </c>
      <c r="C988" s="14" t="s">
        <v>2176</v>
      </c>
      <c r="D988" s="14" t="s">
        <v>2114</v>
      </c>
      <c r="E988" s="14" t="s">
        <v>2121</v>
      </c>
      <c r="F988" s="14" t="s">
        <v>7299</v>
      </c>
      <c r="G988" s="207" t="s">
        <v>2107</v>
      </c>
      <c r="H988" s="16" t="s">
        <v>3037</v>
      </c>
      <c r="I988" s="239">
        <v>3299</v>
      </c>
      <c r="J988" s="230">
        <v>473</v>
      </c>
      <c r="K988" s="241">
        <v>15</v>
      </c>
      <c r="L988" s="116">
        <v>1550.46</v>
      </c>
      <c r="M988" s="12">
        <f t="shared" si="119"/>
        <v>4.5468323000000003E-3</v>
      </c>
      <c r="N988" s="12">
        <f t="shared" si="120"/>
        <v>1.3871055E-3</v>
      </c>
      <c r="O988" s="17">
        <f t="shared" si="121"/>
        <v>1.593326E-4</v>
      </c>
      <c r="P988" s="95">
        <f t="shared" si="122"/>
        <v>191199</v>
      </c>
      <c r="Q988" s="100">
        <f>MIN(P988:P988)</f>
        <v>191199</v>
      </c>
    </row>
    <row r="989" spans="1:19" hidden="1">
      <c r="A989" s="25" t="s">
        <v>5784</v>
      </c>
      <c r="B989" s="13" t="s">
        <v>1256</v>
      </c>
      <c r="C989" s="14" t="s">
        <v>2176</v>
      </c>
      <c r="D989" s="14" t="s">
        <v>2114</v>
      </c>
      <c r="E989" s="14" t="s">
        <v>2123</v>
      </c>
      <c r="F989" s="14" t="s">
        <v>7299</v>
      </c>
      <c r="G989" s="207" t="s">
        <v>2107</v>
      </c>
      <c r="H989" s="16" t="s">
        <v>3038</v>
      </c>
      <c r="I989" s="239">
        <v>4091</v>
      </c>
      <c r="J989" s="230">
        <v>613</v>
      </c>
      <c r="K989" s="241">
        <v>26</v>
      </c>
      <c r="L989" s="116">
        <v>1250.07</v>
      </c>
      <c r="M989" s="12">
        <f t="shared" si="119"/>
        <v>6.3554142999999999E-3</v>
      </c>
      <c r="N989" s="12">
        <f t="shared" si="120"/>
        <v>3.1165206E-3</v>
      </c>
      <c r="O989" s="17">
        <f t="shared" si="121"/>
        <v>3.5798520000000002E-4</v>
      </c>
      <c r="P989" s="95">
        <f t="shared" si="122"/>
        <v>429582</v>
      </c>
      <c r="Q989" s="100">
        <f>MIN(P989:P989)</f>
        <v>429582</v>
      </c>
    </row>
    <row r="990" spans="1:19" hidden="1">
      <c r="A990" s="25" t="s">
        <v>5785</v>
      </c>
      <c r="B990" s="13" t="s">
        <v>1257</v>
      </c>
      <c r="C990" s="14" t="s">
        <v>2176</v>
      </c>
      <c r="D990" s="14" t="s">
        <v>2114</v>
      </c>
      <c r="E990" s="14" t="s">
        <v>2130</v>
      </c>
      <c r="F990" s="14" t="s">
        <v>7299</v>
      </c>
      <c r="G990" s="207" t="s">
        <v>2107</v>
      </c>
      <c r="H990" s="16" t="s">
        <v>3039</v>
      </c>
      <c r="I990" s="239">
        <v>5846</v>
      </c>
      <c r="J990" s="230">
        <v>894</v>
      </c>
      <c r="K990" s="241">
        <v>7</v>
      </c>
      <c r="L990" s="116">
        <v>2095.2399999999998</v>
      </c>
      <c r="M990" s="12">
        <f t="shared" si="119"/>
        <v>1.1973998999999999E-3</v>
      </c>
      <c r="N990" s="12">
        <f t="shared" si="120"/>
        <v>5.1090830000000002E-4</v>
      </c>
      <c r="O990" s="17">
        <f t="shared" si="121"/>
        <v>5.8686400000000001E-5</v>
      </c>
      <c r="P990" s="95">
        <f t="shared" si="122"/>
        <v>70423</v>
      </c>
      <c r="Q990" s="100">
        <f>MIN(P990:P990)</f>
        <v>70423</v>
      </c>
    </row>
    <row r="991" spans="1:19" hidden="1">
      <c r="A991" s="25" t="s">
        <v>5786</v>
      </c>
      <c r="B991" s="13" t="s">
        <v>1258</v>
      </c>
      <c r="C991" s="14" t="s">
        <v>2176</v>
      </c>
      <c r="D991" s="14" t="s">
        <v>2114</v>
      </c>
      <c r="E991" s="14" t="s">
        <v>2154</v>
      </c>
      <c r="F991" s="14" t="s">
        <v>7299</v>
      </c>
      <c r="G991" s="207" t="s">
        <v>2107</v>
      </c>
      <c r="H991" s="16" t="s">
        <v>3040</v>
      </c>
      <c r="I991" s="239">
        <v>4711</v>
      </c>
      <c r="J991" s="230">
        <v>720</v>
      </c>
      <c r="K991" s="241">
        <v>11</v>
      </c>
      <c r="L991" s="116">
        <v>1995.38</v>
      </c>
      <c r="M991" s="12">
        <f t="shared" si="119"/>
        <v>2.3349606999999999E-3</v>
      </c>
      <c r="N991" s="12">
        <f t="shared" si="120"/>
        <v>8.4253210000000004E-4</v>
      </c>
      <c r="O991" s="17">
        <f t="shared" si="121"/>
        <v>9.6779099999999996E-5</v>
      </c>
      <c r="P991" s="95">
        <f t="shared" si="122"/>
        <v>116134</v>
      </c>
      <c r="Q991" s="100">
        <f>MIN(P991:P991)</f>
        <v>116134</v>
      </c>
    </row>
    <row r="992" spans="1:19" hidden="1">
      <c r="A992" s="25" t="s">
        <v>5787</v>
      </c>
      <c r="B992" s="13" t="s">
        <v>1259</v>
      </c>
      <c r="C992" s="14" t="s">
        <v>2176</v>
      </c>
      <c r="D992" s="14" t="s">
        <v>2114</v>
      </c>
      <c r="E992" s="14" t="s">
        <v>2156</v>
      </c>
      <c r="F992" s="14" t="s">
        <v>7299</v>
      </c>
      <c r="G992" s="207" t="s">
        <v>2107</v>
      </c>
      <c r="H992" s="16" t="s">
        <v>3041</v>
      </c>
      <c r="I992" s="239">
        <v>7337</v>
      </c>
      <c r="J992" s="230">
        <v>1161</v>
      </c>
      <c r="K992" s="241">
        <v>20</v>
      </c>
      <c r="L992" s="116">
        <v>1719.23</v>
      </c>
      <c r="M992" s="12">
        <f t="shared" si="119"/>
        <v>2.7259097000000001E-3</v>
      </c>
      <c r="N992" s="12">
        <f t="shared" si="120"/>
        <v>1.8408131E-3</v>
      </c>
      <c r="O992" s="17">
        <f t="shared" si="121"/>
        <v>2.114486E-4</v>
      </c>
      <c r="P992" s="95">
        <f t="shared" si="122"/>
        <v>253738</v>
      </c>
      <c r="Q992" s="100">
        <f>MIN(P992:P992)</f>
        <v>253738</v>
      </c>
    </row>
    <row r="993" spans="1:17" hidden="1">
      <c r="A993" s="25" t="s">
        <v>5788</v>
      </c>
      <c r="B993" s="13" t="s">
        <v>1260</v>
      </c>
      <c r="C993" s="14" t="s">
        <v>2176</v>
      </c>
      <c r="D993" s="14" t="s">
        <v>2117</v>
      </c>
      <c r="E993" s="14" t="s">
        <v>2115</v>
      </c>
      <c r="F993" s="14" t="s">
        <v>7298</v>
      </c>
      <c r="G993" s="207" t="s">
        <v>2106</v>
      </c>
      <c r="H993" s="16" t="s">
        <v>3042</v>
      </c>
      <c r="I993" s="239">
        <v>17268</v>
      </c>
      <c r="J993" s="230">
        <v>2854</v>
      </c>
      <c r="K993" s="241">
        <v>38</v>
      </c>
      <c r="L993" s="116">
        <v>2924.52</v>
      </c>
      <c r="M993" s="12">
        <f t="shared" si="119"/>
        <v>2.2006021999999999E-3</v>
      </c>
      <c r="N993" s="12">
        <f t="shared" si="120"/>
        <v>2.1475382000000001E-3</v>
      </c>
      <c r="O993" s="17">
        <f t="shared" si="121"/>
        <v>2.4668120000000002E-4</v>
      </c>
      <c r="P993" s="95">
        <f t="shared" si="122"/>
        <v>296017</v>
      </c>
      <c r="Q993" s="100">
        <f>MIN(P993:P993)</f>
        <v>296017</v>
      </c>
    </row>
    <row r="994" spans="1:17" hidden="1">
      <c r="A994" s="25" t="s">
        <v>5789</v>
      </c>
      <c r="B994" s="13" t="s">
        <v>1261</v>
      </c>
      <c r="C994" s="14" t="s">
        <v>2176</v>
      </c>
      <c r="D994" s="14" t="s">
        <v>2117</v>
      </c>
      <c r="E994" s="14" t="s">
        <v>2114</v>
      </c>
      <c r="F994" s="14" t="s">
        <v>7298</v>
      </c>
      <c r="G994" s="207" t="s">
        <v>2106</v>
      </c>
      <c r="H994" s="16" t="s">
        <v>3043</v>
      </c>
      <c r="I994" s="239">
        <v>4489</v>
      </c>
      <c r="J994" s="230">
        <v>604</v>
      </c>
      <c r="K994" s="241">
        <v>30</v>
      </c>
      <c r="L994" s="116">
        <v>2059.52</v>
      </c>
      <c r="M994" s="12">
        <f t="shared" si="119"/>
        <v>6.6830027999999998E-3</v>
      </c>
      <c r="N994" s="12">
        <f t="shared" si="120"/>
        <v>1.959939E-3</v>
      </c>
      <c r="O994" s="17">
        <f t="shared" si="121"/>
        <v>2.251322E-4</v>
      </c>
      <c r="P994" s="95">
        <f t="shared" si="122"/>
        <v>270158</v>
      </c>
      <c r="Q994" s="100">
        <f>MIN(P994:P994)</f>
        <v>270158</v>
      </c>
    </row>
    <row r="995" spans="1:17" hidden="1">
      <c r="A995" s="25" t="s">
        <v>5790</v>
      </c>
      <c r="B995" s="13" t="s">
        <v>1262</v>
      </c>
      <c r="C995" s="14" t="s">
        <v>2176</v>
      </c>
      <c r="D995" s="14" t="s">
        <v>2117</v>
      </c>
      <c r="E995" s="14" t="s">
        <v>2117</v>
      </c>
      <c r="F995" s="14" t="s">
        <v>7299</v>
      </c>
      <c r="G995" s="207" t="s">
        <v>2107</v>
      </c>
      <c r="H995" s="16" t="s">
        <v>3044</v>
      </c>
      <c r="I995" s="239">
        <v>4905</v>
      </c>
      <c r="J995" s="230">
        <v>706</v>
      </c>
      <c r="K995" s="241">
        <v>10</v>
      </c>
      <c r="L995" s="116">
        <v>1696.26</v>
      </c>
      <c r="M995" s="12">
        <f t="shared" si="119"/>
        <v>2.0387359000000002E-3</v>
      </c>
      <c r="N995" s="12">
        <f t="shared" si="120"/>
        <v>8.4854180000000002E-4</v>
      </c>
      <c r="O995" s="17">
        <f t="shared" si="121"/>
        <v>9.7469399999999999E-5</v>
      </c>
      <c r="P995" s="95">
        <f t="shared" si="122"/>
        <v>116963</v>
      </c>
      <c r="Q995" s="100">
        <f>MIN(P995:P995)</f>
        <v>116963</v>
      </c>
    </row>
    <row r="996" spans="1:17" hidden="1">
      <c r="A996" s="25" t="s">
        <v>5791</v>
      </c>
      <c r="B996" s="13" t="s">
        <v>1263</v>
      </c>
      <c r="C996" s="14" t="s">
        <v>2176</v>
      </c>
      <c r="D996" s="14" t="s">
        <v>2117</v>
      </c>
      <c r="E996" s="14" t="s">
        <v>2119</v>
      </c>
      <c r="F996" s="14" t="s">
        <v>7299</v>
      </c>
      <c r="G996" s="207" t="s">
        <v>2107</v>
      </c>
      <c r="H996" s="16" t="s">
        <v>3042</v>
      </c>
      <c r="I996" s="239">
        <v>13500</v>
      </c>
      <c r="J996" s="230">
        <v>2486</v>
      </c>
      <c r="K996" s="241">
        <v>7</v>
      </c>
      <c r="L996" s="116">
        <v>2227.54</v>
      </c>
      <c r="M996" s="12">
        <f t="shared" si="119"/>
        <v>5.1851849999999999E-4</v>
      </c>
      <c r="N996" s="12">
        <f t="shared" si="120"/>
        <v>5.786818E-4</v>
      </c>
      <c r="O996" s="17">
        <f t="shared" si="121"/>
        <v>6.6471399999999995E-5</v>
      </c>
      <c r="P996" s="95">
        <f t="shared" si="122"/>
        <v>79765</v>
      </c>
      <c r="Q996" s="100">
        <f>MIN(P996:P996)</f>
        <v>79765</v>
      </c>
    </row>
    <row r="997" spans="1:17" hidden="1">
      <c r="A997" s="25" t="s">
        <v>5792</v>
      </c>
      <c r="B997" s="13" t="s">
        <v>1264</v>
      </c>
      <c r="C997" s="14" t="s">
        <v>2176</v>
      </c>
      <c r="D997" s="14" t="s">
        <v>2117</v>
      </c>
      <c r="E997" s="14" t="s">
        <v>2121</v>
      </c>
      <c r="F997" s="14" t="s">
        <v>7299</v>
      </c>
      <c r="G997" s="207" t="s">
        <v>2107</v>
      </c>
      <c r="H997" s="16" t="s">
        <v>2306</v>
      </c>
      <c r="I997" s="239">
        <v>6695</v>
      </c>
      <c r="J997" s="230">
        <v>1107</v>
      </c>
      <c r="K997" s="241">
        <v>26</v>
      </c>
      <c r="L997" s="116">
        <v>1419.63</v>
      </c>
      <c r="M997" s="12">
        <f t="shared" si="119"/>
        <v>3.8834950999999999E-3</v>
      </c>
      <c r="N997" s="12">
        <f t="shared" si="120"/>
        <v>3.0282743000000002E-3</v>
      </c>
      <c r="O997" s="17">
        <f t="shared" si="121"/>
        <v>3.4784859999999998E-4</v>
      </c>
      <c r="P997" s="95">
        <f t="shared" si="122"/>
        <v>417418</v>
      </c>
      <c r="Q997" s="100">
        <f>MIN(P997:P997)</f>
        <v>417418</v>
      </c>
    </row>
    <row r="998" spans="1:17" hidden="1">
      <c r="A998" s="25" t="s">
        <v>5793</v>
      </c>
      <c r="B998" s="13" t="s">
        <v>1265</v>
      </c>
      <c r="C998" s="14" t="s">
        <v>2176</v>
      </c>
      <c r="D998" s="14" t="s">
        <v>2117</v>
      </c>
      <c r="E998" s="14" t="s">
        <v>2123</v>
      </c>
      <c r="F998" s="14" t="s">
        <v>7299</v>
      </c>
      <c r="G998" s="207" t="s">
        <v>2107</v>
      </c>
      <c r="H998" s="16" t="s">
        <v>3043</v>
      </c>
      <c r="I998" s="239">
        <v>5238</v>
      </c>
      <c r="J998" s="230">
        <v>801</v>
      </c>
      <c r="K998" s="241">
        <v>24</v>
      </c>
      <c r="L998" s="116">
        <v>1261.98</v>
      </c>
      <c r="M998" s="12">
        <f t="shared" si="119"/>
        <v>4.5819014000000003E-3</v>
      </c>
      <c r="N998" s="12">
        <f t="shared" si="120"/>
        <v>2.9082101000000001E-3</v>
      </c>
      <c r="O998" s="17">
        <f t="shared" si="121"/>
        <v>3.3405719999999998E-4</v>
      </c>
      <c r="P998" s="95">
        <f t="shared" si="122"/>
        <v>400868</v>
      </c>
      <c r="Q998" s="100">
        <f>MIN(P998:P998)</f>
        <v>400868</v>
      </c>
    </row>
    <row r="999" spans="1:17" hidden="1">
      <c r="A999" s="25" t="s">
        <v>5794</v>
      </c>
      <c r="B999" s="13" t="s">
        <v>1266</v>
      </c>
      <c r="C999" s="14" t="s">
        <v>2176</v>
      </c>
      <c r="D999" s="14" t="s">
        <v>2117</v>
      </c>
      <c r="E999" s="14" t="s">
        <v>2130</v>
      </c>
      <c r="F999" s="14">
        <v>3</v>
      </c>
      <c r="G999" s="207" t="s">
        <v>2108</v>
      </c>
      <c r="H999" s="16" t="s">
        <v>3045</v>
      </c>
      <c r="I999" s="239">
        <v>6358</v>
      </c>
      <c r="J999" s="230">
        <v>866</v>
      </c>
      <c r="K999" s="241">
        <v>22</v>
      </c>
      <c r="L999" s="116">
        <v>1512.12</v>
      </c>
      <c r="M999" s="12">
        <f t="shared" si="119"/>
        <v>3.4602076000000001E-3</v>
      </c>
      <c r="N999" s="12">
        <f t="shared" si="120"/>
        <v>1.9816812E-3</v>
      </c>
      <c r="O999" s="17">
        <f t="shared" si="121"/>
        <v>2.2762969999999999E-4</v>
      </c>
      <c r="P999" s="95">
        <f t="shared" si="122"/>
        <v>273155</v>
      </c>
      <c r="Q999" s="100">
        <f>MIN(P999:P999)</f>
        <v>273155</v>
      </c>
    </row>
    <row r="1000" spans="1:17" hidden="1">
      <c r="A1000" s="25" t="s">
        <v>5795</v>
      </c>
      <c r="B1000" s="13" t="s">
        <v>1267</v>
      </c>
      <c r="C1000" s="14" t="s">
        <v>2176</v>
      </c>
      <c r="D1000" s="14" t="s">
        <v>2117</v>
      </c>
      <c r="E1000" s="14" t="s">
        <v>2154</v>
      </c>
      <c r="F1000" s="14" t="s">
        <v>7299</v>
      </c>
      <c r="G1000" s="207" t="s">
        <v>2107</v>
      </c>
      <c r="H1000" s="16" t="s">
        <v>3046</v>
      </c>
      <c r="I1000" s="239">
        <v>4636</v>
      </c>
      <c r="J1000" s="230">
        <v>739</v>
      </c>
      <c r="K1000" s="241">
        <v>17</v>
      </c>
      <c r="L1000" s="116">
        <v>1539.54</v>
      </c>
      <c r="M1000" s="12">
        <f t="shared" si="119"/>
        <v>3.6669542000000001E-3</v>
      </c>
      <c r="N1000" s="12">
        <f t="shared" si="120"/>
        <v>1.7601875E-3</v>
      </c>
      <c r="O1000" s="17">
        <f t="shared" si="121"/>
        <v>2.0218739999999999E-4</v>
      </c>
      <c r="P1000" s="95">
        <f t="shared" si="122"/>
        <v>242624</v>
      </c>
      <c r="Q1000" s="100">
        <f>MIN(P1000:P1000)</f>
        <v>242624</v>
      </c>
    </row>
    <row r="1001" spans="1:17" hidden="1">
      <c r="A1001" s="25" t="s">
        <v>5796</v>
      </c>
      <c r="B1001" s="13" t="s">
        <v>1268</v>
      </c>
      <c r="C1001" s="14" t="s">
        <v>2176</v>
      </c>
      <c r="D1001" s="14" t="s">
        <v>2117</v>
      </c>
      <c r="E1001" s="14" t="s">
        <v>2156</v>
      </c>
      <c r="F1001" s="14" t="s">
        <v>7299</v>
      </c>
      <c r="G1001" s="207" t="s">
        <v>2107</v>
      </c>
      <c r="H1001" s="16" t="s">
        <v>3047</v>
      </c>
      <c r="I1001" s="239">
        <v>4104</v>
      </c>
      <c r="J1001" s="230">
        <v>733</v>
      </c>
      <c r="K1001" s="241">
        <v>7</v>
      </c>
      <c r="L1001" s="116">
        <v>1107.58</v>
      </c>
      <c r="M1001" s="12">
        <f t="shared" si="119"/>
        <v>1.7056529999999999E-3</v>
      </c>
      <c r="N1001" s="12">
        <f t="shared" si="120"/>
        <v>1.1288066E-3</v>
      </c>
      <c r="O1001" s="17">
        <f t="shared" si="121"/>
        <v>1.2966249999999999E-4</v>
      </c>
      <c r="P1001" s="95">
        <f t="shared" si="122"/>
        <v>155595</v>
      </c>
      <c r="Q1001" s="100">
        <f>MIN(P1001:P1001)</f>
        <v>155595</v>
      </c>
    </row>
    <row r="1002" spans="1:17" hidden="1">
      <c r="A1002" s="25" t="s">
        <v>5797</v>
      </c>
      <c r="B1002" s="13" t="s">
        <v>1269</v>
      </c>
      <c r="C1002" s="14" t="s">
        <v>2176</v>
      </c>
      <c r="D1002" s="14" t="s">
        <v>2117</v>
      </c>
      <c r="E1002" s="14" t="s">
        <v>2169</v>
      </c>
      <c r="F1002" s="14" t="s">
        <v>7300</v>
      </c>
      <c r="G1002" s="207" t="s">
        <v>2108</v>
      </c>
      <c r="H1002" s="16" t="s">
        <v>3048</v>
      </c>
      <c r="I1002" s="239">
        <v>10553</v>
      </c>
      <c r="J1002" s="230">
        <v>1743</v>
      </c>
      <c r="K1002" s="241">
        <v>2</v>
      </c>
      <c r="L1002" s="116">
        <v>2251.42</v>
      </c>
      <c r="M1002" s="12">
        <f t="shared" si="119"/>
        <v>1.8951950000000001E-4</v>
      </c>
      <c r="N1002" s="12">
        <f t="shared" si="120"/>
        <v>1.467218E-4</v>
      </c>
      <c r="O1002" s="17">
        <f t="shared" si="121"/>
        <v>1.68534E-5</v>
      </c>
      <c r="P1002" s="95">
        <f t="shared" si="122"/>
        <v>20224</v>
      </c>
      <c r="Q1002" s="100">
        <f>MIN(P1002:P1002)</f>
        <v>20224</v>
      </c>
    </row>
    <row r="1003" spans="1:17" hidden="1">
      <c r="A1003" s="25" t="s">
        <v>5798</v>
      </c>
      <c r="B1003" s="13" t="s">
        <v>1270</v>
      </c>
      <c r="C1003" s="14" t="s">
        <v>2176</v>
      </c>
      <c r="D1003" s="14" t="s">
        <v>2117</v>
      </c>
      <c r="E1003" s="14" t="s">
        <v>2171</v>
      </c>
      <c r="F1003" s="14" t="s">
        <v>7299</v>
      </c>
      <c r="G1003" s="207" t="s">
        <v>2107</v>
      </c>
      <c r="H1003" s="16" t="s">
        <v>3049</v>
      </c>
      <c r="I1003" s="239">
        <v>7809</v>
      </c>
      <c r="J1003" s="230">
        <v>1305</v>
      </c>
      <c r="K1003" s="241">
        <v>19</v>
      </c>
      <c r="L1003" s="116">
        <v>1787.93</v>
      </c>
      <c r="M1003" s="12">
        <f t="shared" si="119"/>
        <v>2.4330900000000002E-3</v>
      </c>
      <c r="N1003" s="12">
        <f t="shared" si="120"/>
        <v>1.7758985999999999E-3</v>
      </c>
      <c r="O1003" s="17">
        <f t="shared" si="121"/>
        <v>2.0399200000000001E-4</v>
      </c>
      <c r="P1003" s="95">
        <f t="shared" si="122"/>
        <v>244790</v>
      </c>
      <c r="Q1003" s="100">
        <f>MIN(P1003:P1003)</f>
        <v>244790</v>
      </c>
    </row>
    <row r="1004" spans="1:17" hidden="1">
      <c r="A1004" s="25" t="s">
        <v>5799</v>
      </c>
      <c r="B1004" s="13" t="s">
        <v>1271</v>
      </c>
      <c r="C1004" s="14" t="s">
        <v>2176</v>
      </c>
      <c r="D1004" s="14" t="s">
        <v>2117</v>
      </c>
      <c r="E1004" s="14" t="s">
        <v>2172</v>
      </c>
      <c r="F1004" s="14" t="s">
        <v>7299</v>
      </c>
      <c r="G1004" s="207" t="s">
        <v>2107</v>
      </c>
      <c r="H1004" s="16" t="s">
        <v>3050</v>
      </c>
      <c r="I1004" s="239">
        <v>7093</v>
      </c>
      <c r="J1004" s="230">
        <v>1061</v>
      </c>
      <c r="K1004" s="241">
        <v>26</v>
      </c>
      <c r="L1004" s="116">
        <v>1311.45</v>
      </c>
      <c r="M1004" s="12">
        <f t="shared" si="119"/>
        <v>3.6655857000000001E-3</v>
      </c>
      <c r="N1004" s="12">
        <f t="shared" si="120"/>
        <v>2.9655621000000002E-3</v>
      </c>
      <c r="O1004" s="17">
        <f t="shared" si="121"/>
        <v>3.4064510000000002E-4</v>
      </c>
      <c r="P1004" s="95">
        <f t="shared" si="122"/>
        <v>408774</v>
      </c>
      <c r="Q1004" s="100">
        <f>MIN(P1004:P1004)</f>
        <v>408774</v>
      </c>
    </row>
    <row r="1005" spans="1:17" hidden="1">
      <c r="A1005" s="25" t="s">
        <v>5800</v>
      </c>
      <c r="B1005" s="13" t="s">
        <v>1272</v>
      </c>
      <c r="C1005" s="14" t="s">
        <v>2176</v>
      </c>
      <c r="D1005" s="14" t="s">
        <v>2117</v>
      </c>
      <c r="E1005" s="14" t="s">
        <v>2174</v>
      </c>
      <c r="F1005" s="14" t="s">
        <v>7299</v>
      </c>
      <c r="G1005" s="207" t="s">
        <v>2107</v>
      </c>
      <c r="H1005" s="16" t="s">
        <v>3051</v>
      </c>
      <c r="I1005" s="239">
        <v>5088</v>
      </c>
      <c r="J1005" s="230">
        <v>714</v>
      </c>
      <c r="K1005" s="241">
        <v>2</v>
      </c>
      <c r="L1005" s="116">
        <v>1950.29</v>
      </c>
      <c r="M1005" s="12">
        <f t="shared" si="119"/>
        <v>3.9308170000000001E-4</v>
      </c>
      <c r="N1005" s="12">
        <f t="shared" si="120"/>
        <v>1.439069E-4</v>
      </c>
      <c r="O1005" s="17">
        <f t="shared" si="121"/>
        <v>1.65301E-5</v>
      </c>
      <c r="P1005" s="95">
        <f t="shared" si="122"/>
        <v>19836</v>
      </c>
      <c r="Q1005" s="100">
        <f>MIN(P1005:P1005)</f>
        <v>19836</v>
      </c>
    </row>
    <row r="1006" spans="1:17" hidden="1">
      <c r="A1006" s="25" t="s">
        <v>5801</v>
      </c>
      <c r="B1006" s="13" t="s">
        <v>1273</v>
      </c>
      <c r="C1006" s="14" t="s">
        <v>2176</v>
      </c>
      <c r="D1006" s="14" t="s">
        <v>2117</v>
      </c>
      <c r="E1006" s="14" t="s">
        <v>2176</v>
      </c>
      <c r="F1006" s="14" t="s">
        <v>7300</v>
      </c>
      <c r="G1006" s="207" t="s">
        <v>2108</v>
      </c>
      <c r="H1006" s="16" t="s">
        <v>3052</v>
      </c>
      <c r="I1006" s="239">
        <v>7774</v>
      </c>
      <c r="J1006" s="230">
        <v>1238</v>
      </c>
      <c r="K1006" s="241">
        <v>8</v>
      </c>
      <c r="L1006" s="116">
        <v>1575.51</v>
      </c>
      <c r="M1006" s="12">
        <f t="shared" si="119"/>
        <v>1.0290712E-3</v>
      </c>
      <c r="N1006" s="12">
        <f t="shared" si="120"/>
        <v>8.0862070000000004E-4</v>
      </c>
      <c r="O1006" s="17">
        <f t="shared" si="121"/>
        <v>9.28838E-5</v>
      </c>
      <c r="P1006" s="95">
        <f t="shared" si="122"/>
        <v>111460</v>
      </c>
      <c r="Q1006" s="100">
        <f>MIN(P1006:P1006)</f>
        <v>111460</v>
      </c>
    </row>
    <row r="1007" spans="1:17" hidden="1">
      <c r="A1007" s="25" t="s">
        <v>5802</v>
      </c>
      <c r="B1007" s="13" t="s">
        <v>1274</v>
      </c>
      <c r="C1007" s="14" t="s">
        <v>2176</v>
      </c>
      <c r="D1007" s="14" t="s">
        <v>2119</v>
      </c>
      <c r="E1007" s="14" t="s">
        <v>2115</v>
      </c>
      <c r="F1007" s="14" t="s">
        <v>7298</v>
      </c>
      <c r="G1007" s="207" t="s">
        <v>2106</v>
      </c>
      <c r="H1007" s="16" t="s">
        <v>3053</v>
      </c>
      <c r="I1007" s="239">
        <v>16986</v>
      </c>
      <c r="J1007" s="230">
        <v>2065</v>
      </c>
      <c r="K1007" s="241">
        <v>43</v>
      </c>
      <c r="L1007" s="116">
        <v>2365.23</v>
      </c>
      <c r="M1007" s="12">
        <f t="shared" si="119"/>
        <v>2.5314965E-3</v>
      </c>
      <c r="N1007" s="12">
        <f t="shared" si="120"/>
        <v>2.2101614000000001E-3</v>
      </c>
      <c r="O1007" s="17">
        <f t="shared" si="121"/>
        <v>2.5387450000000002E-4</v>
      </c>
      <c r="P1007" s="95">
        <f t="shared" si="122"/>
        <v>304649</v>
      </c>
      <c r="Q1007" s="100">
        <f>MIN(P1007:P1007)</f>
        <v>304649</v>
      </c>
    </row>
    <row r="1008" spans="1:17" hidden="1">
      <c r="A1008" s="25" t="s">
        <v>5803</v>
      </c>
      <c r="B1008" s="13" t="s">
        <v>1275</v>
      </c>
      <c r="C1008" s="14" t="s">
        <v>2176</v>
      </c>
      <c r="D1008" s="14" t="s">
        <v>2119</v>
      </c>
      <c r="E1008" s="14" t="s">
        <v>2114</v>
      </c>
      <c r="F1008" s="14" t="s">
        <v>7299</v>
      </c>
      <c r="G1008" s="207" t="s">
        <v>2107</v>
      </c>
      <c r="H1008" s="16" t="s">
        <v>3053</v>
      </c>
      <c r="I1008" s="239">
        <v>11750</v>
      </c>
      <c r="J1008" s="230">
        <v>1744</v>
      </c>
      <c r="K1008" s="241">
        <v>89</v>
      </c>
      <c r="L1008" s="116">
        <v>1566.06</v>
      </c>
      <c r="M1008" s="12">
        <f t="shared" si="119"/>
        <v>7.574468E-3</v>
      </c>
      <c r="N1008" s="12">
        <f t="shared" si="120"/>
        <v>8.4350996000000008E-3</v>
      </c>
      <c r="O1008" s="17">
        <f t="shared" si="121"/>
        <v>9.6891429999999997E-4</v>
      </c>
      <c r="P1008" s="95">
        <f t="shared" si="122"/>
        <v>1162697</v>
      </c>
      <c r="Q1008" s="100">
        <f>MIN(P1008:P1008)</f>
        <v>1162697</v>
      </c>
    </row>
    <row r="1009" spans="1:17" hidden="1">
      <c r="A1009" s="25" t="s">
        <v>5804</v>
      </c>
      <c r="B1009" s="13" t="s">
        <v>1276</v>
      </c>
      <c r="C1009" s="14" t="s">
        <v>2176</v>
      </c>
      <c r="D1009" s="14" t="s">
        <v>2119</v>
      </c>
      <c r="E1009" s="14" t="s">
        <v>2117</v>
      </c>
      <c r="F1009" s="14" t="s">
        <v>7299</v>
      </c>
      <c r="G1009" s="207" t="s">
        <v>2107</v>
      </c>
      <c r="H1009" s="16" t="s">
        <v>3054</v>
      </c>
      <c r="I1009" s="239">
        <v>3238</v>
      </c>
      <c r="J1009" s="230">
        <v>406</v>
      </c>
      <c r="K1009" s="241">
        <v>19</v>
      </c>
      <c r="L1009" s="116">
        <v>1161.2</v>
      </c>
      <c r="M1009" s="12">
        <f t="shared" si="119"/>
        <v>5.8678196E-3</v>
      </c>
      <c r="N1009" s="12">
        <f t="shared" si="120"/>
        <v>2.0516145E-3</v>
      </c>
      <c r="O1009" s="17">
        <f t="shared" si="121"/>
        <v>2.356627E-4</v>
      </c>
      <c r="P1009" s="95">
        <f t="shared" si="122"/>
        <v>282795</v>
      </c>
      <c r="Q1009" s="100">
        <f>MIN(P1009:P1009)</f>
        <v>282795</v>
      </c>
    </row>
    <row r="1010" spans="1:17" hidden="1">
      <c r="A1010" s="25" t="s">
        <v>5805</v>
      </c>
      <c r="B1010" s="13" t="s">
        <v>1277</v>
      </c>
      <c r="C1010" s="14" t="s">
        <v>2176</v>
      </c>
      <c r="D1010" s="14" t="s">
        <v>2119</v>
      </c>
      <c r="E1010" s="14" t="s">
        <v>2119</v>
      </c>
      <c r="F1010" s="14" t="s">
        <v>7300</v>
      </c>
      <c r="G1010" s="207" t="s">
        <v>2108</v>
      </c>
      <c r="H1010" s="16" t="s">
        <v>3055</v>
      </c>
      <c r="I1010" s="239">
        <v>5606</v>
      </c>
      <c r="J1010" s="230">
        <v>771</v>
      </c>
      <c r="K1010" s="241">
        <v>29</v>
      </c>
      <c r="L1010" s="116">
        <v>1907.9</v>
      </c>
      <c r="M1010" s="12">
        <f t="shared" si="119"/>
        <v>5.1730287999999999E-3</v>
      </c>
      <c r="N1010" s="12">
        <f t="shared" si="120"/>
        <v>2.0904686E-3</v>
      </c>
      <c r="O1010" s="17">
        <f t="shared" si="121"/>
        <v>2.4012569999999999E-4</v>
      </c>
      <c r="P1010" s="95">
        <f t="shared" si="122"/>
        <v>288150</v>
      </c>
      <c r="Q1010" s="100">
        <f>MIN(P1010:P1010)</f>
        <v>288150</v>
      </c>
    </row>
    <row r="1011" spans="1:17" hidden="1">
      <c r="A1011" s="25" t="s">
        <v>5806</v>
      </c>
      <c r="B1011" s="13" t="s">
        <v>1278</v>
      </c>
      <c r="C1011" s="14" t="s">
        <v>2176</v>
      </c>
      <c r="D1011" s="14" t="s">
        <v>2119</v>
      </c>
      <c r="E1011" s="14" t="s">
        <v>2121</v>
      </c>
      <c r="F1011" s="14" t="s">
        <v>7299</v>
      </c>
      <c r="G1011" s="207" t="s">
        <v>2107</v>
      </c>
      <c r="H1011" s="16" t="s">
        <v>3056</v>
      </c>
      <c r="I1011" s="239">
        <v>4658</v>
      </c>
      <c r="J1011" s="230">
        <v>633</v>
      </c>
      <c r="K1011" s="241">
        <v>15</v>
      </c>
      <c r="L1011" s="116">
        <v>1095.25</v>
      </c>
      <c r="M1011" s="12">
        <f t="shared" si="119"/>
        <v>3.2202661999999999E-3</v>
      </c>
      <c r="N1011" s="12">
        <f t="shared" si="120"/>
        <v>1.8611535999999999E-3</v>
      </c>
      <c r="O1011" s="17">
        <f t="shared" si="121"/>
        <v>2.13785E-4</v>
      </c>
      <c r="P1011" s="95">
        <f t="shared" si="122"/>
        <v>256542</v>
      </c>
      <c r="Q1011" s="100">
        <f>MIN(P1011:P1011)</f>
        <v>256542</v>
      </c>
    </row>
    <row r="1012" spans="1:17" hidden="1">
      <c r="A1012" s="25" t="s">
        <v>5807</v>
      </c>
      <c r="B1012" s="13" t="s">
        <v>1279</v>
      </c>
      <c r="C1012" s="14" t="s">
        <v>2176</v>
      </c>
      <c r="D1012" s="14" t="s">
        <v>2121</v>
      </c>
      <c r="E1012" s="14" t="s">
        <v>2115</v>
      </c>
      <c r="F1012" s="14" t="s">
        <v>7298</v>
      </c>
      <c r="G1012" s="207" t="s">
        <v>2106</v>
      </c>
      <c r="H1012" s="16" t="s">
        <v>3057</v>
      </c>
      <c r="I1012" s="239">
        <v>16424</v>
      </c>
      <c r="J1012" s="230">
        <v>2359</v>
      </c>
      <c r="K1012" s="241">
        <v>10</v>
      </c>
      <c r="L1012" s="116">
        <v>3872.93</v>
      </c>
      <c r="M1012" s="12">
        <f t="shared" si="119"/>
        <v>6.0886499999999999E-4</v>
      </c>
      <c r="N1012" s="12">
        <f t="shared" si="120"/>
        <v>3.708594E-4</v>
      </c>
      <c r="O1012" s="17">
        <f t="shared" si="121"/>
        <v>4.2599399999999997E-5</v>
      </c>
      <c r="P1012" s="95">
        <f t="shared" si="122"/>
        <v>51119</v>
      </c>
      <c r="Q1012" s="100">
        <f>MIN(P1012:P1012)</f>
        <v>51119</v>
      </c>
    </row>
    <row r="1013" spans="1:17" hidden="1">
      <c r="A1013" s="25" t="s">
        <v>5808</v>
      </c>
      <c r="B1013" s="13" t="s">
        <v>1280</v>
      </c>
      <c r="C1013" s="14" t="s">
        <v>2176</v>
      </c>
      <c r="D1013" s="14" t="s">
        <v>2121</v>
      </c>
      <c r="E1013" s="14" t="s">
        <v>2114</v>
      </c>
      <c r="F1013" s="14" t="s">
        <v>7298</v>
      </c>
      <c r="G1013" s="207" t="s">
        <v>2106</v>
      </c>
      <c r="H1013" s="16" t="s">
        <v>3058</v>
      </c>
      <c r="I1013" s="239">
        <v>3799</v>
      </c>
      <c r="J1013" s="230">
        <v>542</v>
      </c>
      <c r="K1013" s="240">
        <v>2</v>
      </c>
      <c r="L1013" s="116">
        <v>5897.67</v>
      </c>
      <c r="M1013" s="12">
        <f t="shared" si="119"/>
        <v>5.2645429999999998E-4</v>
      </c>
      <c r="N1013" s="12">
        <f t="shared" si="120"/>
        <v>4.8381499999999997E-5</v>
      </c>
      <c r="O1013" s="17">
        <f t="shared" si="121"/>
        <v>5.5574000000000004E-6</v>
      </c>
      <c r="P1013" s="95">
        <f t="shared" si="122"/>
        <v>6668</v>
      </c>
      <c r="Q1013" s="100">
        <f>MIN(P1013:P1013)</f>
        <v>6668</v>
      </c>
    </row>
    <row r="1014" spans="1:17" hidden="1">
      <c r="A1014" s="25" t="s">
        <v>5809</v>
      </c>
      <c r="B1014" s="13" t="s">
        <v>1281</v>
      </c>
      <c r="C1014" s="14" t="s">
        <v>2176</v>
      </c>
      <c r="D1014" s="14" t="s">
        <v>2121</v>
      </c>
      <c r="E1014" s="14" t="s">
        <v>2117</v>
      </c>
      <c r="F1014" s="14" t="s">
        <v>7299</v>
      </c>
      <c r="G1014" s="207" t="s">
        <v>2107</v>
      </c>
      <c r="H1014" s="16" t="s">
        <v>2561</v>
      </c>
      <c r="I1014" s="239">
        <v>5431</v>
      </c>
      <c r="J1014" s="230">
        <v>886</v>
      </c>
      <c r="K1014" s="241">
        <v>16</v>
      </c>
      <c r="L1014" s="116">
        <v>2715.52</v>
      </c>
      <c r="M1014" s="12">
        <f t="shared" si="119"/>
        <v>2.9460504000000001E-3</v>
      </c>
      <c r="N1014" s="12">
        <f t="shared" si="120"/>
        <v>9.6121569999999999E-4</v>
      </c>
      <c r="O1014" s="17">
        <f t="shared" si="121"/>
        <v>1.1041190000000001E-4</v>
      </c>
      <c r="P1014" s="95">
        <f t="shared" si="122"/>
        <v>132494</v>
      </c>
      <c r="Q1014" s="100">
        <f>MIN(P1014:P1014)</f>
        <v>132494</v>
      </c>
    </row>
    <row r="1015" spans="1:17" hidden="1">
      <c r="A1015" s="25" t="s">
        <v>5810</v>
      </c>
      <c r="B1015" s="13" t="s">
        <v>1282</v>
      </c>
      <c r="C1015" s="14" t="s">
        <v>2176</v>
      </c>
      <c r="D1015" s="14" t="s">
        <v>2121</v>
      </c>
      <c r="E1015" s="14" t="s">
        <v>2119</v>
      </c>
      <c r="F1015" s="14" t="s">
        <v>7300</v>
      </c>
      <c r="G1015" s="207" t="s">
        <v>2108</v>
      </c>
      <c r="H1015" s="16" t="s">
        <v>3059</v>
      </c>
      <c r="I1015" s="239">
        <v>55453</v>
      </c>
      <c r="J1015" s="230">
        <v>9448</v>
      </c>
      <c r="K1015" s="241">
        <v>35</v>
      </c>
      <c r="L1015" s="116">
        <v>5182.92</v>
      </c>
      <c r="M1015" s="12">
        <f t="shared" si="119"/>
        <v>6.3116509999999997E-4</v>
      </c>
      <c r="N1015" s="12">
        <f t="shared" si="120"/>
        <v>1.1505574999999999E-3</v>
      </c>
      <c r="O1015" s="17">
        <f t="shared" si="121"/>
        <v>1.32161E-4</v>
      </c>
      <c r="P1015" s="95">
        <f t="shared" si="122"/>
        <v>158593</v>
      </c>
      <c r="Q1015" s="100">
        <f>MIN(P1015:P1015)</f>
        <v>158593</v>
      </c>
    </row>
    <row r="1016" spans="1:17" hidden="1">
      <c r="A1016" s="25" t="s">
        <v>5811</v>
      </c>
      <c r="B1016" s="13" t="s">
        <v>1283</v>
      </c>
      <c r="C1016" s="14" t="s">
        <v>2176</v>
      </c>
      <c r="D1016" s="14" t="s">
        <v>2121</v>
      </c>
      <c r="E1016" s="14" t="s">
        <v>2121</v>
      </c>
      <c r="F1016" s="14" t="s">
        <v>7299</v>
      </c>
      <c r="G1016" s="207" t="s">
        <v>2107</v>
      </c>
      <c r="H1016" s="16" t="s">
        <v>3060</v>
      </c>
      <c r="I1016" s="239">
        <v>13504</v>
      </c>
      <c r="J1016" s="230">
        <v>2293</v>
      </c>
      <c r="K1016" s="241">
        <v>6</v>
      </c>
      <c r="L1016" s="116">
        <v>5732.87</v>
      </c>
      <c r="M1016" s="12">
        <f t="shared" si="119"/>
        <v>4.4431270000000001E-4</v>
      </c>
      <c r="N1016" s="12">
        <f t="shared" si="120"/>
        <v>1.7771360000000001E-4</v>
      </c>
      <c r="O1016" s="17">
        <f t="shared" si="121"/>
        <v>2.04134E-5</v>
      </c>
      <c r="P1016" s="95">
        <f t="shared" si="122"/>
        <v>24496</v>
      </c>
      <c r="Q1016" s="100">
        <f>MIN(P1016:P1016)</f>
        <v>24496</v>
      </c>
    </row>
    <row r="1017" spans="1:17" hidden="1">
      <c r="A1017" s="25" t="s">
        <v>5812</v>
      </c>
      <c r="B1017" s="13" t="s">
        <v>1284</v>
      </c>
      <c r="C1017" s="14" t="s">
        <v>2176</v>
      </c>
      <c r="D1017" s="14" t="s">
        <v>2121</v>
      </c>
      <c r="E1017" s="14" t="s">
        <v>2123</v>
      </c>
      <c r="F1017" s="14" t="s">
        <v>7299</v>
      </c>
      <c r="G1017" s="207" t="s">
        <v>2107</v>
      </c>
      <c r="H1017" s="16" t="s">
        <v>3061</v>
      </c>
      <c r="I1017" s="239">
        <v>11096</v>
      </c>
      <c r="J1017" s="230">
        <v>1963</v>
      </c>
      <c r="K1017" s="241">
        <v>6</v>
      </c>
      <c r="L1017" s="116">
        <v>4265.49</v>
      </c>
      <c r="M1017" s="12">
        <f t="shared" si="119"/>
        <v>5.4073540000000001E-4</v>
      </c>
      <c r="N1017" s="12">
        <f t="shared" si="120"/>
        <v>2.4884910000000002E-4</v>
      </c>
      <c r="O1017" s="17">
        <f t="shared" si="121"/>
        <v>2.8584500000000001E-5</v>
      </c>
      <c r="P1017" s="95">
        <f t="shared" si="122"/>
        <v>34301</v>
      </c>
      <c r="Q1017" s="100">
        <f>MIN(P1017:P1017)</f>
        <v>34301</v>
      </c>
    </row>
    <row r="1018" spans="1:17" hidden="1">
      <c r="A1018" s="25" t="s">
        <v>5813</v>
      </c>
      <c r="B1018" s="13" t="s">
        <v>1285</v>
      </c>
      <c r="C1018" s="14" t="s">
        <v>2176</v>
      </c>
      <c r="D1018" s="14" t="s">
        <v>2123</v>
      </c>
      <c r="E1018" s="14" t="s">
        <v>2115</v>
      </c>
      <c r="F1018" s="14" t="s">
        <v>7299</v>
      </c>
      <c r="G1018" s="207" t="s">
        <v>2107</v>
      </c>
      <c r="H1018" s="16" t="s">
        <v>3062</v>
      </c>
      <c r="I1018" s="239">
        <v>6175</v>
      </c>
      <c r="J1018" s="230">
        <v>816</v>
      </c>
      <c r="K1018" s="241">
        <v>22</v>
      </c>
      <c r="L1018" s="116">
        <v>3231</v>
      </c>
      <c r="M1018" s="12">
        <f t="shared" si="119"/>
        <v>3.5627530000000001E-3</v>
      </c>
      <c r="N1018" s="12">
        <f t="shared" si="120"/>
        <v>8.9978530000000005E-4</v>
      </c>
      <c r="O1018" s="17">
        <f t="shared" si="121"/>
        <v>1.033556E-4</v>
      </c>
      <c r="P1018" s="95">
        <f t="shared" si="122"/>
        <v>124026</v>
      </c>
      <c r="Q1018" s="100">
        <f>MIN(P1018:P1018)</f>
        <v>124026</v>
      </c>
    </row>
    <row r="1019" spans="1:17" hidden="1">
      <c r="A1019" s="25" t="s">
        <v>5814</v>
      </c>
      <c r="B1019" s="13" t="s">
        <v>1286</v>
      </c>
      <c r="C1019" s="14" t="s">
        <v>2176</v>
      </c>
      <c r="D1019" s="14" t="s">
        <v>2123</v>
      </c>
      <c r="E1019" s="14" t="s">
        <v>2114</v>
      </c>
      <c r="F1019" s="14" t="s">
        <v>7299</v>
      </c>
      <c r="G1019" s="207" t="s">
        <v>2107</v>
      </c>
      <c r="H1019" s="16" t="s">
        <v>3063</v>
      </c>
      <c r="I1019" s="239">
        <v>7034</v>
      </c>
      <c r="J1019" s="230">
        <v>877</v>
      </c>
      <c r="K1019" s="241">
        <v>41</v>
      </c>
      <c r="L1019" s="116">
        <v>2078.5300000000002</v>
      </c>
      <c r="M1019" s="12">
        <f t="shared" si="119"/>
        <v>5.8288313000000001E-3</v>
      </c>
      <c r="N1019" s="12">
        <f t="shared" si="120"/>
        <v>2.4593750999999998E-3</v>
      </c>
      <c r="O1019" s="17">
        <f t="shared" si="121"/>
        <v>2.8250090000000002E-4</v>
      </c>
      <c r="P1019" s="95">
        <f t="shared" si="122"/>
        <v>339001</v>
      </c>
      <c r="Q1019" s="100">
        <f>MIN(P1019:P1019)</f>
        <v>339001</v>
      </c>
    </row>
    <row r="1020" spans="1:17" hidden="1">
      <c r="A1020" s="25" t="s">
        <v>5815</v>
      </c>
      <c r="B1020" s="13" t="s">
        <v>1287</v>
      </c>
      <c r="C1020" s="14" t="s">
        <v>2176</v>
      </c>
      <c r="D1020" s="14" t="s">
        <v>2123</v>
      </c>
      <c r="E1020" s="14" t="s">
        <v>2117</v>
      </c>
      <c r="F1020" s="14" t="s">
        <v>7299</v>
      </c>
      <c r="G1020" s="207" t="s">
        <v>2107</v>
      </c>
      <c r="H1020" s="16" t="s">
        <v>3064</v>
      </c>
      <c r="I1020" s="239">
        <v>10179</v>
      </c>
      <c r="J1020" s="230">
        <v>1572</v>
      </c>
      <c r="K1020" s="241">
        <v>49</v>
      </c>
      <c r="L1020" s="116">
        <v>2327.21</v>
      </c>
      <c r="M1020" s="12">
        <f t="shared" si="119"/>
        <v>4.8138323999999998E-3</v>
      </c>
      <c r="N1020" s="12">
        <f t="shared" si="120"/>
        <v>3.2516809000000002E-3</v>
      </c>
      <c r="O1020" s="17">
        <f t="shared" si="121"/>
        <v>3.7351069999999999E-4</v>
      </c>
      <c r="P1020" s="95">
        <f t="shared" si="122"/>
        <v>448212</v>
      </c>
      <c r="Q1020" s="100">
        <f>MIN(P1020:P1020)</f>
        <v>448212</v>
      </c>
    </row>
    <row r="1021" spans="1:17" hidden="1">
      <c r="A1021" s="25" t="s">
        <v>5816</v>
      </c>
      <c r="B1021" s="13" t="s">
        <v>1288</v>
      </c>
      <c r="C1021" s="14" t="s">
        <v>2176</v>
      </c>
      <c r="D1021" s="14" t="s">
        <v>2123</v>
      </c>
      <c r="E1021" s="14" t="s">
        <v>2119</v>
      </c>
      <c r="F1021" s="14" t="s">
        <v>7299</v>
      </c>
      <c r="G1021" s="207" t="s">
        <v>2107</v>
      </c>
      <c r="H1021" s="16" t="s">
        <v>3065</v>
      </c>
      <c r="I1021" s="239">
        <v>2834</v>
      </c>
      <c r="J1021" s="230">
        <v>474</v>
      </c>
      <c r="K1021" s="240">
        <v>5</v>
      </c>
      <c r="L1021" s="116">
        <v>1613.84</v>
      </c>
      <c r="M1021" s="12">
        <f t="shared" si="119"/>
        <v>1.7642907E-3</v>
      </c>
      <c r="N1021" s="12">
        <f t="shared" si="120"/>
        <v>5.1818869999999996E-4</v>
      </c>
      <c r="O1021" s="17">
        <f t="shared" si="121"/>
        <v>5.9522699999999998E-5</v>
      </c>
      <c r="P1021" s="95">
        <f t="shared" si="122"/>
        <v>71427</v>
      </c>
      <c r="Q1021" s="100">
        <f>MIN(P1021:P1021)</f>
        <v>71427</v>
      </c>
    </row>
    <row r="1022" spans="1:17" hidden="1">
      <c r="A1022" s="25" t="s">
        <v>5817</v>
      </c>
      <c r="B1022" s="13" t="s">
        <v>1289</v>
      </c>
      <c r="C1022" s="14" t="s">
        <v>2176</v>
      </c>
      <c r="D1022" s="14" t="s">
        <v>2123</v>
      </c>
      <c r="E1022" s="14" t="s">
        <v>2121</v>
      </c>
      <c r="F1022" s="14" t="s">
        <v>7300</v>
      </c>
      <c r="G1022" s="207" t="s">
        <v>2108</v>
      </c>
      <c r="H1022" s="16" t="s">
        <v>3066</v>
      </c>
      <c r="I1022" s="239">
        <v>26225</v>
      </c>
      <c r="J1022" s="230">
        <v>3933</v>
      </c>
      <c r="K1022" s="241">
        <v>49</v>
      </c>
      <c r="L1022" s="116">
        <v>3069.26</v>
      </c>
      <c r="M1022" s="12">
        <f t="shared" si="119"/>
        <v>1.8684461E-3</v>
      </c>
      <c r="N1022" s="12">
        <f t="shared" si="120"/>
        <v>2.3942574E-3</v>
      </c>
      <c r="O1022" s="17">
        <f t="shared" si="121"/>
        <v>2.7502100000000002E-4</v>
      </c>
      <c r="P1022" s="95">
        <f t="shared" si="122"/>
        <v>330025</v>
      </c>
      <c r="Q1022" s="100">
        <f>MIN(P1022:P1022)</f>
        <v>330025</v>
      </c>
    </row>
    <row r="1023" spans="1:17" hidden="1">
      <c r="A1023" s="25" t="s">
        <v>5818</v>
      </c>
      <c r="B1023" s="13" t="s">
        <v>1290</v>
      </c>
      <c r="C1023" s="14" t="s">
        <v>2176</v>
      </c>
      <c r="D1023" s="14" t="s">
        <v>2123</v>
      </c>
      <c r="E1023" s="14" t="s">
        <v>2123</v>
      </c>
      <c r="F1023" s="14" t="s">
        <v>7299</v>
      </c>
      <c r="G1023" s="207" t="s">
        <v>2107</v>
      </c>
      <c r="H1023" s="16" t="s">
        <v>3067</v>
      </c>
      <c r="I1023" s="239">
        <v>5349</v>
      </c>
      <c r="J1023" s="230">
        <v>799</v>
      </c>
      <c r="K1023" s="241">
        <v>19</v>
      </c>
      <c r="L1023" s="116">
        <v>1695.65</v>
      </c>
      <c r="M1023" s="12">
        <f t="shared" si="119"/>
        <v>3.5520657999999999E-3</v>
      </c>
      <c r="N1023" s="12">
        <f t="shared" si="120"/>
        <v>1.6737537000000001E-3</v>
      </c>
      <c r="O1023" s="17">
        <f t="shared" si="121"/>
        <v>1.9225899999999999E-4</v>
      </c>
      <c r="P1023" s="95">
        <f t="shared" si="122"/>
        <v>230710</v>
      </c>
      <c r="Q1023" s="100">
        <f>MIN(P1023:P1023)</f>
        <v>230710</v>
      </c>
    </row>
    <row r="1024" spans="1:17" hidden="1">
      <c r="A1024" s="25" t="s">
        <v>5819</v>
      </c>
      <c r="B1024" s="13" t="s">
        <v>1291</v>
      </c>
      <c r="C1024" s="14" t="s">
        <v>2176</v>
      </c>
      <c r="D1024" s="14" t="s">
        <v>2123</v>
      </c>
      <c r="E1024" s="14" t="s">
        <v>2130</v>
      </c>
      <c r="F1024" s="14" t="s">
        <v>7300</v>
      </c>
      <c r="G1024" s="207" t="s">
        <v>2108</v>
      </c>
      <c r="H1024" s="16" t="s">
        <v>3068</v>
      </c>
      <c r="I1024" s="239">
        <v>8156</v>
      </c>
      <c r="J1024" s="230">
        <v>1052</v>
      </c>
      <c r="K1024" s="241">
        <v>22</v>
      </c>
      <c r="L1024" s="116">
        <v>2046.28</v>
      </c>
      <c r="M1024" s="12">
        <f t="shared" si="119"/>
        <v>2.6974006000000002E-3</v>
      </c>
      <c r="N1024" s="12">
        <f t="shared" si="120"/>
        <v>1.3867434000000001E-3</v>
      </c>
      <c r="O1024" s="17">
        <f t="shared" si="121"/>
        <v>1.5929099999999999E-4</v>
      </c>
      <c r="P1024" s="95">
        <f t="shared" si="122"/>
        <v>191149</v>
      </c>
      <c r="Q1024" s="100">
        <f>MIN(P1024:P1024)</f>
        <v>191149</v>
      </c>
    </row>
    <row r="1025" spans="1:17" hidden="1">
      <c r="A1025" s="25" t="s">
        <v>5820</v>
      </c>
      <c r="B1025" s="13" t="s">
        <v>1292</v>
      </c>
      <c r="C1025" s="14" t="s">
        <v>2176</v>
      </c>
      <c r="D1025" s="14" t="s">
        <v>2123</v>
      </c>
      <c r="E1025" s="14" t="s">
        <v>2154</v>
      </c>
      <c r="F1025" s="14" t="s">
        <v>7300</v>
      </c>
      <c r="G1025" s="207" t="s">
        <v>2108</v>
      </c>
      <c r="H1025" s="16" t="s">
        <v>3069</v>
      </c>
      <c r="I1025" s="239">
        <v>7110</v>
      </c>
      <c r="J1025" s="230">
        <v>915</v>
      </c>
      <c r="K1025" s="241">
        <v>43</v>
      </c>
      <c r="L1025" s="116">
        <v>1606.85</v>
      </c>
      <c r="M1025" s="12">
        <f t="shared" si="119"/>
        <v>6.0478199000000002E-3</v>
      </c>
      <c r="N1025" s="12">
        <f t="shared" si="120"/>
        <v>3.4438530000000002E-3</v>
      </c>
      <c r="O1025" s="17">
        <f t="shared" si="121"/>
        <v>3.9558490000000002E-4</v>
      </c>
      <c r="P1025" s="95">
        <f t="shared" si="122"/>
        <v>474701</v>
      </c>
      <c r="Q1025" s="100">
        <f>MIN(P1025:P1025)</f>
        <v>474701</v>
      </c>
    </row>
    <row r="1026" spans="1:17" hidden="1">
      <c r="A1026" s="25" t="s">
        <v>5821</v>
      </c>
      <c r="B1026" s="13" t="s">
        <v>1293</v>
      </c>
      <c r="C1026" s="14" t="s">
        <v>2176</v>
      </c>
      <c r="D1026" s="14" t="s">
        <v>2123</v>
      </c>
      <c r="E1026" s="14" t="s">
        <v>2156</v>
      </c>
      <c r="F1026" s="14" t="s">
        <v>7299</v>
      </c>
      <c r="G1026" s="207" t="s">
        <v>2107</v>
      </c>
      <c r="H1026" s="16" t="s">
        <v>3070</v>
      </c>
      <c r="I1026" s="239">
        <v>4846</v>
      </c>
      <c r="J1026" s="230">
        <v>777</v>
      </c>
      <c r="K1026" s="241">
        <v>4</v>
      </c>
      <c r="L1026" s="116">
        <v>2854.56</v>
      </c>
      <c r="M1026" s="12">
        <f t="shared" si="119"/>
        <v>8.2542300000000004E-4</v>
      </c>
      <c r="N1026" s="12">
        <f t="shared" si="120"/>
        <v>2.2467679999999999E-4</v>
      </c>
      <c r="O1026" s="17">
        <f t="shared" si="121"/>
        <v>2.5807900000000001E-5</v>
      </c>
      <c r="P1026" s="95">
        <f t="shared" si="122"/>
        <v>30969</v>
      </c>
      <c r="Q1026" s="100">
        <f>MIN(P1026:P1026)</f>
        <v>30969</v>
      </c>
    </row>
    <row r="1027" spans="1:17" hidden="1">
      <c r="A1027" s="25" t="s">
        <v>5822</v>
      </c>
      <c r="B1027" s="13" t="s">
        <v>1294</v>
      </c>
      <c r="C1027" s="14" t="s">
        <v>2176</v>
      </c>
      <c r="D1027" s="14" t="s">
        <v>2123</v>
      </c>
      <c r="E1027" s="14" t="s">
        <v>2171</v>
      </c>
      <c r="F1027" s="14" t="s">
        <v>7300</v>
      </c>
      <c r="G1027" s="207" t="s">
        <v>2108</v>
      </c>
      <c r="H1027" s="16" t="s">
        <v>3071</v>
      </c>
      <c r="I1027" s="239">
        <v>19121</v>
      </c>
      <c r="J1027" s="230">
        <v>2754</v>
      </c>
      <c r="K1027" s="241">
        <v>47</v>
      </c>
      <c r="L1027" s="116">
        <v>2266.17</v>
      </c>
      <c r="M1027" s="12">
        <f t="shared" si="119"/>
        <v>2.4580304000000001E-3</v>
      </c>
      <c r="N1027" s="12">
        <f t="shared" si="120"/>
        <v>2.9871614E-3</v>
      </c>
      <c r="O1027" s="17">
        <f t="shared" si="121"/>
        <v>3.431261E-4</v>
      </c>
      <c r="P1027" s="95">
        <f t="shared" si="122"/>
        <v>411751</v>
      </c>
      <c r="Q1027" s="100">
        <f>MIN(P1027:P1027)</f>
        <v>411751</v>
      </c>
    </row>
    <row r="1028" spans="1:17" hidden="1">
      <c r="A1028" s="25" t="s">
        <v>5823</v>
      </c>
      <c r="B1028" s="13" t="s">
        <v>1295</v>
      </c>
      <c r="C1028" s="14" t="s">
        <v>2176</v>
      </c>
      <c r="D1028" s="14" t="s">
        <v>2130</v>
      </c>
      <c r="E1028" s="14" t="s">
        <v>2115</v>
      </c>
      <c r="F1028" s="14" t="s">
        <v>7299</v>
      </c>
      <c r="G1028" s="207" t="s">
        <v>2107</v>
      </c>
      <c r="H1028" s="16" t="s">
        <v>3072</v>
      </c>
      <c r="I1028" s="239">
        <v>4776</v>
      </c>
      <c r="J1028" s="230">
        <v>703</v>
      </c>
      <c r="K1028" s="241">
        <v>24</v>
      </c>
      <c r="L1028" s="116">
        <v>1956.51</v>
      </c>
      <c r="M1028" s="12">
        <f t="shared" si="119"/>
        <v>5.0251256000000003E-3</v>
      </c>
      <c r="N1028" s="12">
        <f t="shared" si="120"/>
        <v>1.8055942000000001E-3</v>
      </c>
      <c r="O1028" s="17">
        <f t="shared" si="121"/>
        <v>2.074031E-4</v>
      </c>
      <c r="P1028" s="95">
        <f t="shared" si="122"/>
        <v>248883</v>
      </c>
      <c r="Q1028" s="100">
        <f>MIN(P1028:P1028)</f>
        <v>248883</v>
      </c>
    </row>
    <row r="1029" spans="1:17" hidden="1">
      <c r="A1029" s="25" t="s">
        <v>5824</v>
      </c>
      <c r="B1029" s="13" t="s">
        <v>1296</v>
      </c>
      <c r="C1029" s="14" t="s">
        <v>2176</v>
      </c>
      <c r="D1029" s="14" t="s">
        <v>2130</v>
      </c>
      <c r="E1029" s="14" t="s">
        <v>2114</v>
      </c>
      <c r="F1029" s="14">
        <v>3</v>
      </c>
      <c r="G1029" s="207" t="s">
        <v>2108</v>
      </c>
      <c r="H1029" s="16" t="s">
        <v>3073</v>
      </c>
      <c r="I1029" s="239">
        <v>6700</v>
      </c>
      <c r="J1029" s="230">
        <v>947</v>
      </c>
      <c r="K1029" s="241">
        <v>33</v>
      </c>
      <c r="L1029" s="116">
        <v>1445.71</v>
      </c>
      <c r="M1029" s="12">
        <f t="shared" si="119"/>
        <v>4.9253730999999999E-3</v>
      </c>
      <c r="N1029" s="12">
        <f t="shared" si="120"/>
        <v>3.2263235999999999E-3</v>
      </c>
      <c r="O1029" s="17">
        <f t="shared" si="121"/>
        <v>3.7059799999999998E-4</v>
      </c>
      <c r="P1029" s="95">
        <f t="shared" si="122"/>
        <v>444717</v>
      </c>
      <c r="Q1029" s="100">
        <f>MIN(P1029:P1029)</f>
        <v>444717</v>
      </c>
    </row>
    <row r="1030" spans="1:17" hidden="1">
      <c r="A1030" s="25" t="s">
        <v>5825</v>
      </c>
      <c r="B1030" s="13" t="s">
        <v>1297</v>
      </c>
      <c r="C1030" s="14" t="s">
        <v>2176</v>
      </c>
      <c r="D1030" s="14" t="s">
        <v>2130</v>
      </c>
      <c r="E1030" s="14" t="s">
        <v>2117</v>
      </c>
      <c r="F1030" s="14" t="s">
        <v>7299</v>
      </c>
      <c r="G1030" s="207" t="s">
        <v>2107</v>
      </c>
      <c r="H1030" s="16" t="s">
        <v>3074</v>
      </c>
      <c r="I1030" s="239">
        <v>3769</v>
      </c>
      <c r="J1030" s="230">
        <v>521</v>
      </c>
      <c r="K1030" s="241">
        <v>22</v>
      </c>
      <c r="L1030" s="116">
        <v>1115.6500000000001</v>
      </c>
      <c r="M1030" s="12">
        <f t="shared" si="119"/>
        <v>5.8370920000000003E-3</v>
      </c>
      <c r="N1030" s="12">
        <f t="shared" si="120"/>
        <v>2.7258771999999999E-3</v>
      </c>
      <c r="O1030" s="17">
        <f t="shared" si="121"/>
        <v>3.1311320000000002E-4</v>
      </c>
      <c r="P1030" s="95">
        <f t="shared" si="122"/>
        <v>375735</v>
      </c>
      <c r="Q1030" s="100">
        <f>MIN(P1030:P1030)</f>
        <v>375735</v>
      </c>
    </row>
    <row r="1031" spans="1:17" hidden="1">
      <c r="A1031" s="25" t="s">
        <v>5826</v>
      </c>
      <c r="B1031" s="13" t="s">
        <v>1298</v>
      </c>
      <c r="C1031" s="14" t="s">
        <v>2176</v>
      </c>
      <c r="D1031" s="14" t="s">
        <v>2130</v>
      </c>
      <c r="E1031" s="14" t="s">
        <v>2119</v>
      </c>
      <c r="F1031" s="14" t="s">
        <v>7299</v>
      </c>
      <c r="G1031" s="207" t="s">
        <v>2107</v>
      </c>
      <c r="H1031" s="16" t="s">
        <v>3075</v>
      </c>
      <c r="I1031" s="239">
        <v>4036</v>
      </c>
      <c r="J1031" s="230">
        <v>603</v>
      </c>
      <c r="K1031" s="241">
        <v>24</v>
      </c>
      <c r="L1031" s="116">
        <v>1531.24</v>
      </c>
      <c r="M1031" s="12">
        <f t="shared" si="119"/>
        <v>5.9464816000000002E-3</v>
      </c>
      <c r="N1031" s="12">
        <f t="shared" si="120"/>
        <v>2.3417154E-3</v>
      </c>
      <c r="O1031" s="17">
        <f t="shared" si="121"/>
        <v>2.6898569999999998E-4</v>
      </c>
      <c r="P1031" s="95">
        <f t="shared" si="122"/>
        <v>322782</v>
      </c>
      <c r="Q1031" s="100">
        <f>MIN(P1031:P1031)</f>
        <v>322782</v>
      </c>
    </row>
    <row r="1032" spans="1:17" hidden="1">
      <c r="A1032" s="25" t="s">
        <v>5827</v>
      </c>
      <c r="B1032" s="13" t="s">
        <v>1299</v>
      </c>
      <c r="C1032" s="14" t="s">
        <v>2176</v>
      </c>
      <c r="D1032" s="14" t="s">
        <v>2130</v>
      </c>
      <c r="E1032" s="14" t="s">
        <v>2121</v>
      </c>
      <c r="F1032" s="14" t="s">
        <v>7300</v>
      </c>
      <c r="G1032" s="207" t="s">
        <v>2108</v>
      </c>
      <c r="H1032" s="16" t="s">
        <v>3076</v>
      </c>
      <c r="I1032" s="239">
        <v>27747</v>
      </c>
      <c r="J1032" s="230">
        <v>3576</v>
      </c>
      <c r="K1032" s="241">
        <v>107</v>
      </c>
      <c r="L1032" s="116">
        <v>4610.92</v>
      </c>
      <c r="M1032" s="12">
        <f t="shared" si="119"/>
        <v>3.8562726999999998E-3</v>
      </c>
      <c r="N1032" s="12">
        <f t="shared" si="120"/>
        <v>2.9907330999999998E-3</v>
      </c>
      <c r="O1032" s="17">
        <f t="shared" si="121"/>
        <v>3.435364E-4</v>
      </c>
      <c r="P1032" s="95">
        <f t="shared" si="122"/>
        <v>412243</v>
      </c>
      <c r="Q1032" s="100">
        <f>MIN(P1032:P1032)</f>
        <v>412243</v>
      </c>
    </row>
    <row r="1033" spans="1:17" hidden="1">
      <c r="A1033" s="25" t="s">
        <v>5828</v>
      </c>
      <c r="B1033" s="13" t="s">
        <v>1300</v>
      </c>
      <c r="C1033" s="14" t="s">
        <v>2176</v>
      </c>
      <c r="D1033" s="14" t="s">
        <v>2130</v>
      </c>
      <c r="E1033" s="14" t="s">
        <v>2123</v>
      </c>
      <c r="F1033" s="14">
        <v>3</v>
      </c>
      <c r="G1033" s="207" t="s">
        <v>2108</v>
      </c>
      <c r="H1033" s="16" t="s">
        <v>3077</v>
      </c>
      <c r="I1033" s="239">
        <v>6393</v>
      </c>
      <c r="J1033" s="230">
        <v>956</v>
      </c>
      <c r="K1033" s="241">
        <v>76</v>
      </c>
      <c r="L1033" s="116">
        <v>1576.02</v>
      </c>
      <c r="M1033" s="12">
        <f t="shared" si="119"/>
        <v>1.18880025E-2</v>
      </c>
      <c r="N1033" s="12">
        <f t="shared" si="120"/>
        <v>7.2111587000000003E-3</v>
      </c>
      <c r="O1033" s="17">
        <f t="shared" si="121"/>
        <v>8.2832390000000004E-4</v>
      </c>
      <c r="P1033" s="95">
        <f t="shared" si="122"/>
        <v>993988</v>
      </c>
      <c r="Q1033" s="100">
        <f>MIN(P1033:P1033)</f>
        <v>993988</v>
      </c>
    </row>
    <row r="1034" spans="1:17" hidden="1">
      <c r="A1034" s="25" t="s">
        <v>5829</v>
      </c>
      <c r="B1034" s="13" t="s">
        <v>1301</v>
      </c>
      <c r="C1034" s="14" t="s">
        <v>2176</v>
      </c>
      <c r="D1034" s="14" t="s">
        <v>2130</v>
      </c>
      <c r="E1034" s="14" t="s">
        <v>2130</v>
      </c>
      <c r="F1034" s="14" t="s">
        <v>7299</v>
      </c>
      <c r="G1034" s="207" t="s">
        <v>2107</v>
      </c>
      <c r="H1034" s="16" t="s">
        <v>3078</v>
      </c>
      <c r="I1034" s="239">
        <v>3732</v>
      </c>
      <c r="J1034" s="230">
        <v>480</v>
      </c>
      <c r="K1034" s="241">
        <v>4</v>
      </c>
      <c r="L1034" s="116">
        <v>1530.25</v>
      </c>
      <c r="M1034" s="12">
        <f t="shared" si="119"/>
        <v>1.0718113000000001E-3</v>
      </c>
      <c r="N1034" s="12">
        <f t="shared" si="120"/>
        <v>3.3619949999999998E-4</v>
      </c>
      <c r="O1034" s="17">
        <f t="shared" si="121"/>
        <v>3.8618200000000002E-5</v>
      </c>
      <c r="P1034" s="95">
        <f t="shared" si="122"/>
        <v>46341</v>
      </c>
      <c r="Q1034" s="100">
        <f>MIN(P1034:P1034)</f>
        <v>46341</v>
      </c>
    </row>
    <row r="1035" spans="1:17" hidden="1">
      <c r="A1035" s="25" t="s">
        <v>5830</v>
      </c>
      <c r="B1035" s="13" t="s">
        <v>1302</v>
      </c>
      <c r="C1035" s="14" t="s">
        <v>2176</v>
      </c>
      <c r="D1035" s="14" t="s">
        <v>2154</v>
      </c>
      <c r="E1035" s="14" t="s">
        <v>2115</v>
      </c>
      <c r="F1035" s="14" t="s">
        <v>7298</v>
      </c>
      <c r="G1035" s="207" t="s">
        <v>2106</v>
      </c>
      <c r="H1035" s="16" t="s">
        <v>3079</v>
      </c>
      <c r="I1035" s="239">
        <v>52630</v>
      </c>
      <c r="J1035" s="230">
        <v>7735</v>
      </c>
      <c r="K1035" s="241">
        <v>48</v>
      </c>
      <c r="L1035" s="116">
        <v>3087.98</v>
      </c>
      <c r="M1035" s="12">
        <f t="shared" si="119"/>
        <v>9.1202730000000004E-4</v>
      </c>
      <c r="N1035" s="12">
        <f t="shared" si="120"/>
        <v>2.2845131999999998E-3</v>
      </c>
      <c r="O1035" s="17">
        <f t="shared" si="121"/>
        <v>2.6241509999999998E-4</v>
      </c>
      <c r="P1035" s="95">
        <f t="shared" si="122"/>
        <v>314898</v>
      </c>
      <c r="Q1035" s="100">
        <f>MIN(P1035:P1035)</f>
        <v>314898</v>
      </c>
    </row>
    <row r="1036" spans="1:17" hidden="1">
      <c r="A1036" s="25" t="s">
        <v>5831</v>
      </c>
      <c r="B1036" s="13" t="s">
        <v>1303</v>
      </c>
      <c r="C1036" s="14" t="s">
        <v>2176</v>
      </c>
      <c r="D1036" s="14" t="s">
        <v>2154</v>
      </c>
      <c r="E1036" s="14" t="s">
        <v>2114</v>
      </c>
      <c r="F1036" s="14" t="s">
        <v>7299</v>
      </c>
      <c r="G1036" s="207" t="s">
        <v>2107</v>
      </c>
      <c r="H1036" s="16" t="s">
        <v>2520</v>
      </c>
      <c r="I1036" s="239">
        <v>23356</v>
      </c>
      <c r="J1036" s="230">
        <v>4543</v>
      </c>
      <c r="K1036" s="241">
        <v>6</v>
      </c>
      <c r="L1036" s="116">
        <v>3529.98</v>
      </c>
      <c r="M1036" s="12">
        <f t="shared" si="119"/>
        <v>2.568933E-4</v>
      </c>
      <c r="N1036" s="12">
        <f t="shared" si="120"/>
        <v>3.3061549999999999E-4</v>
      </c>
      <c r="O1036" s="17">
        <f t="shared" si="121"/>
        <v>3.7976799999999999E-5</v>
      </c>
      <c r="P1036" s="95">
        <f t="shared" si="122"/>
        <v>45572</v>
      </c>
      <c r="Q1036" s="100">
        <f>MIN(P1036:P1036)</f>
        <v>45572</v>
      </c>
    </row>
    <row r="1037" spans="1:17" hidden="1">
      <c r="A1037" s="25" t="s">
        <v>5832</v>
      </c>
      <c r="B1037" s="13" t="s">
        <v>1304</v>
      </c>
      <c r="C1037" s="14" t="s">
        <v>2176</v>
      </c>
      <c r="D1037" s="14" t="s">
        <v>2154</v>
      </c>
      <c r="E1037" s="14" t="s">
        <v>2117</v>
      </c>
      <c r="F1037" s="14" t="s">
        <v>7299</v>
      </c>
      <c r="G1037" s="207" t="s">
        <v>2107</v>
      </c>
      <c r="H1037" s="16" t="s">
        <v>3080</v>
      </c>
      <c r="I1037" s="239">
        <v>17249</v>
      </c>
      <c r="J1037" s="230">
        <v>3206</v>
      </c>
      <c r="K1037" s="241">
        <v>9</v>
      </c>
      <c r="L1037" s="116">
        <v>4236.8999999999996</v>
      </c>
      <c r="M1037" s="12">
        <f t="shared" si="119"/>
        <v>5.2176930000000005E-4</v>
      </c>
      <c r="N1037" s="12">
        <f t="shared" si="120"/>
        <v>3.948151E-4</v>
      </c>
      <c r="O1037" s="17">
        <f t="shared" si="121"/>
        <v>4.53512E-5</v>
      </c>
      <c r="P1037" s="95">
        <f t="shared" si="122"/>
        <v>54421</v>
      </c>
      <c r="Q1037" s="100">
        <f>MIN(P1037:P1037)</f>
        <v>54421</v>
      </c>
    </row>
    <row r="1038" spans="1:17" hidden="1">
      <c r="A1038" s="25" t="s">
        <v>5833</v>
      </c>
      <c r="B1038" s="13" t="s">
        <v>1305</v>
      </c>
      <c r="C1038" s="14" t="s">
        <v>2176</v>
      </c>
      <c r="D1038" s="14" t="s">
        <v>2154</v>
      </c>
      <c r="E1038" s="14" t="s">
        <v>2119</v>
      </c>
      <c r="F1038" s="14" t="s">
        <v>7300</v>
      </c>
      <c r="G1038" s="207" t="s">
        <v>2108</v>
      </c>
      <c r="H1038" s="16" t="s">
        <v>3081</v>
      </c>
      <c r="I1038" s="239">
        <v>17705</v>
      </c>
      <c r="J1038" s="230">
        <v>2890</v>
      </c>
      <c r="K1038" s="241">
        <v>18</v>
      </c>
      <c r="L1038" s="116">
        <v>3083.92</v>
      </c>
      <c r="M1038" s="12">
        <f t="shared" si="119"/>
        <v>1.0166619E-3</v>
      </c>
      <c r="N1038" s="12">
        <f t="shared" si="120"/>
        <v>9.5273310000000002E-4</v>
      </c>
      <c r="O1038" s="17">
        <f t="shared" si="121"/>
        <v>1.094375E-4</v>
      </c>
      <c r="P1038" s="95">
        <f t="shared" si="122"/>
        <v>131325</v>
      </c>
      <c r="Q1038" s="100">
        <f>MIN(P1038:P1038)</f>
        <v>131325</v>
      </c>
    </row>
    <row r="1039" spans="1:17" hidden="1">
      <c r="A1039" s="25" t="s">
        <v>5834</v>
      </c>
      <c r="B1039" s="13" t="s">
        <v>1306</v>
      </c>
      <c r="C1039" s="14" t="s">
        <v>2176</v>
      </c>
      <c r="D1039" s="14" t="s">
        <v>2154</v>
      </c>
      <c r="E1039" s="14" t="s">
        <v>2121</v>
      </c>
      <c r="F1039" s="14" t="s">
        <v>7299</v>
      </c>
      <c r="G1039" s="207" t="s">
        <v>2107</v>
      </c>
      <c r="H1039" s="16" t="s">
        <v>3082</v>
      </c>
      <c r="I1039" s="239">
        <v>20907</v>
      </c>
      <c r="J1039" s="230">
        <v>3727</v>
      </c>
      <c r="K1039" s="241">
        <v>12</v>
      </c>
      <c r="L1039" s="116">
        <v>3287.49</v>
      </c>
      <c r="M1039" s="12">
        <f t="shared" si="119"/>
        <v>5.7397039999999996E-4</v>
      </c>
      <c r="N1039" s="12">
        <f t="shared" si="120"/>
        <v>6.5070540000000004E-4</v>
      </c>
      <c r="O1039" s="17">
        <f t="shared" si="121"/>
        <v>7.4744499999999996E-5</v>
      </c>
      <c r="P1039" s="95">
        <f t="shared" si="122"/>
        <v>89693</v>
      </c>
      <c r="Q1039" s="100">
        <f>MIN(P1039:P1039)</f>
        <v>89693</v>
      </c>
    </row>
    <row r="1040" spans="1:17" hidden="1">
      <c r="A1040" s="25" t="s">
        <v>5835</v>
      </c>
      <c r="B1040" s="13" t="s">
        <v>1307</v>
      </c>
      <c r="C1040" s="14" t="s">
        <v>2176</v>
      </c>
      <c r="D1040" s="14" t="s">
        <v>2156</v>
      </c>
      <c r="E1040" s="14" t="s">
        <v>2115</v>
      </c>
      <c r="F1040" s="14" t="s">
        <v>7299</v>
      </c>
      <c r="G1040" s="207" t="s">
        <v>2107</v>
      </c>
      <c r="H1040" s="16" t="s">
        <v>3083</v>
      </c>
      <c r="I1040" s="239">
        <v>2188</v>
      </c>
      <c r="J1040" s="230">
        <v>262</v>
      </c>
      <c r="K1040" s="241">
        <v>26</v>
      </c>
      <c r="L1040" s="116">
        <v>862.89</v>
      </c>
      <c r="M1040" s="12">
        <f t="shared" si="119"/>
        <v>1.18829981E-2</v>
      </c>
      <c r="N1040" s="12">
        <f t="shared" si="120"/>
        <v>3.6080444000000001E-3</v>
      </c>
      <c r="O1040" s="17">
        <f t="shared" si="121"/>
        <v>4.1444509999999997E-4</v>
      </c>
      <c r="P1040" s="95">
        <f t="shared" si="122"/>
        <v>497334</v>
      </c>
      <c r="Q1040" s="100">
        <f>MIN(P1040:P1040)</f>
        <v>497334</v>
      </c>
    </row>
    <row r="1041" spans="1:17" hidden="1">
      <c r="A1041" s="25" t="s">
        <v>5836</v>
      </c>
      <c r="B1041" s="13" t="s">
        <v>1308</v>
      </c>
      <c r="C1041" s="14" t="s">
        <v>2176</v>
      </c>
      <c r="D1041" s="14" t="s">
        <v>2156</v>
      </c>
      <c r="E1041" s="14" t="s">
        <v>2114</v>
      </c>
      <c r="F1041" s="14">
        <v>3</v>
      </c>
      <c r="G1041" s="207" t="s">
        <v>2108</v>
      </c>
      <c r="H1041" s="16" t="s">
        <v>3084</v>
      </c>
      <c r="I1041" s="239">
        <v>5187</v>
      </c>
      <c r="J1041" s="230">
        <v>717</v>
      </c>
      <c r="K1041" s="241">
        <v>113</v>
      </c>
      <c r="L1041" s="116">
        <v>999.95</v>
      </c>
      <c r="M1041" s="12">
        <f t="shared" si="119"/>
        <v>2.1785232299999999E-2</v>
      </c>
      <c r="N1041" s="12">
        <f t="shared" si="120"/>
        <v>1.5620792499999999E-2</v>
      </c>
      <c r="O1041" s="17">
        <f t="shared" si="121"/>
        <v>1.7943131000000001E-3</v>
      </c>
      <c r="P1041" s="95">
        <f t="shared" si="122"/>
        <v>2153175</v>
      </c>
      <c r="Q1041" s="100">
        <f>MIN(P1041:P1041)</f>
        <v>2153175</v>
      </c>
    </row>
    <row r="1042" spans="1:17" hidden="1">
      <c r="A1042" s="25" t="s">
        <v>5837</v>
      </c>
      <c r="B1042" s="13" t="s">
        <v>1309</v>
      </c>
      <c r="C1042" s="14" t="s">
        <v>2176</v>
      </c>
      <c r="D1042" s="14" t="s">
        <v>2156</v>
      </c>
      <c r="E1042" s="14" t="s">
        <v>2117</v>
      </c>
      <c r="F1042" s="14" t="s">
        <v>7300</v>
      </c>
      <c r="G1042" s="207" t="s">
        <v>2108</v>
      </c>
      <c r="H1042" s="16" t="s">
        <v>3085</v>
      </c>
      <c r="I1042" s="239">
        <v>10051</v>
      </c>
      <c r="J1042" s="230">
        <v>1258</v>
      </c>
      <c r="K1042" s="241">
        <v>41</v>
      </c>
      <c r="L1042" s="116">
        <v>2107.42</v>
      </c>
      <c r="M1042" s="12">
        <f t="shared" ref="M1042:M1105" si="123" xml:space="preserve"> ROUNDDOWN(K1042/I1042,10)</f>
        <v>4.0791960000000002E-3</v>
      </c>
      <c r="N1042" s="12">
        <f t="shared" ref="N1042:N1105" si="124">ROUNDDOWN(J1042*M1042/L1042,10)</f>
        <v>2.4350287999999999E-3</v>
      </c>
      <c r="O1042" s="17">
        <f t="shared" ref="O1042:O1105" si="125">ROUNDDOWN(N1042/$N$2500,10)</f>
        <v>2.7970430000000003E-4</v>
      </c>
      <c r="P1042" s="95">
        <f t="shared" si="122"/>
        <v>335645</v>
      </c>
      <c r="Q1042" s="100">
        <f>MIN(P1042:P1042)</f>
        <v>335645</v>
      </c>
    </row>
    <row r="1043" spans="1:17" hidden="1">
      <c r="A1043" s="25" t="s">
        <v>5838</v>
      </c>
      <c r="B1043" s="13" t="s">
        <v>1310</v>
      </c>
      <c r="C1043" s="14" t="s">
        <v>2176</v>
      </c>
      <c r="D1043" s="14" t="s">
        <v>2156</v>
      </c>
      <c r="E1043" s="14" t="s">
        <v>2119</v>
      </c>
      <c r="F1043" s="14" t="s">
        <v>7299</v>
      </c>
      <c r="G1043" s="207" t="s">
        <v>2107</v>
      </c>
      <c r="H1043" s="16" t="s">
        <v>3086</v>
      </c>
      <c r="I1043" s="239">
        <v>4051</v>
      </c>
      <c r="J1043" s="230">
        <v>532</v>
      </c>
      <c r="K1043" s="241">
        <v>17</v>
      </c>
      <c r="L1043" s="116">
        <v>1261.1500000000001</v>
      </c>
      <c r="M1043" s="12">
        <f t="shared" si="123"/>
        <v>4.1964945999999996E-3</v>
      </c>
      <c r="N1043" s="12">
        <f t="shared" si="124"/>
        <v>1.7702375E-3</v>
      </c>
      <c r="O1043" s="17">
        <f t="shared" si="125"/>
        <v>2.0334180000000001E-4</v>
      </c>
      <c r="P1043" s="95">
        <f t="shared" ref="P1043:P1106" si="126">ROUNDDOWN(1200000000*O1043,0)</f>
        <v>244010</v>
      </c>
      <c r="Q1043" s="100">
        <f>MIN(P1043:P1043)</f>
        <v>244010</v>
      </c>
    </row>
    <row r="1044" spans="1:17" hidden="1">
      <c r="A1044" s="25" t="s">
        <v>5839</v>
      </c>
      <c r="B1044" s="13" t="s">
        <v>1311</v>
      </c>
      <c r="C1044" s="14" t="s">
        <v>2176</v>
      </c>
      <c r="D1044" s="14" t="s">
        <v>2156</v>
      </c>
      <c r="E1044" s="14" t="s">
        <v>2121</v>
      </c>
      <c r="F1044" s="14">
        <v>3</v>
      </c>
      <c r="G1044" s="207" t="s">
        <v>2108</v>
      </c>
      <c r="H1044" s="16" t="s">
        <v>3087</v>
      </c>
      <c r="I1044" s="239">
        <v>5517</v>
      </c>
      <c r="J1044" s="230">
        <v>782</v>
      </c>
      <c r="K1044" s="241">
        <v>33</v>
      </c>
      <c r="L1044" s="116">
        <v>1117.68</v>
      </c>
      <c r="M1044" s="12">
        <f t="shared" si="123"/>
        <v>5.9815116000000003E-3</v>
      </c>
      <c r="N1044" s="12">
        <f t="shared" si="124"/>
        <v>4.1850458000000004E-3</v>
      </c>
      <c r="O1044" s="17">
        <f t="shared" si="125"/>
        <v>4.8072350000000002E-4</v>
      </c>
      <c r="P1044" s="95">
        <f t="shared" si="126"/>
        <v>576868</v>
      </c>
      <c r="Q1044" s="100">
        <f>MIN(P1044:P1044)</f>
        <v>576868</v>
      </c>
    </row>
    <row r="1045" spans="1:17" hidden="1">
      <c r="A1045" s="25" t="s">
        <v>5840</v>
      </c>
      <c r="B1045" s="13" t="s">
        <v>1312</v>
      </c>
      <c r="C1045" s="14" t="s">
        <v>2176</v>
      </c>
      <c r="D1045" s="14" t="s">
        <v>2156</v>
      </c>
      <c r="E1045" s="14" t="s">
        <v>2123</v>
      </c>
      <c r="F1045" s="14" t="s">
        <v>7300</v>
      </c>
      <c r="G1045" s="207" t="s">
        <v>2108</v>
      </c>
      <c r="H1045" s="16" t="s">
        <v>3088</v>
      </c>
      <c r="I1045" s="239">
        <v>4567</v>
      </c>
      <c r="J1045" s="230">
        <v>614</v>
      </c>
      <c r="K1045" s="241">
        <v>35</v>
      </c>
      <c r="L1045" s="116">
        <v>1086.8800000000001</v>
      </c>
      <c r="M1045" s="12">
        <f t="shared" si="123"/>
        <v>7.6636741000000001E-3</v>
      </c>
      <c r="N1045" s="12">
        <f t="shared" si="124"/>
        <v>4.3293610000000003E-3</v>
      </c>
      <c r="O1045" s="17">
        <f t="shared" si="125"/>
        <v>4.9730049999999995E-4</v>
      </c>
      <c r="P1045" s="95">
        <f t="shared" si="126"/>
        <v>596760</v>
      </c>
      <c r="Q1045" s="100">
        <f>MIN(P1045:P1045)</f>
        <v>596760</v>
      </c>
    </row>
    <row r="1046" spans="1:17" hidden="1">
      <c r="A1046" s="25" t="s">
        <v>5841</v>
      </c>
      <c r="B1046" s="13" t="s">
        <v>1313</v>
      </c>
      <c r="C1046" s="14" t="s">
        <v>2176</v>
      </c>
      <c r="D1046" s="14" t="s">
        <v>2169</v>
      </c>
      <c r="E1046" s="14" t="s">
        <v>2115</v>
      </c>
      <c r="F1046" s="14" t="s">
        <v>7299</v>
      </c>
      <c r="G1046" s="207" t="s">
        <v>2107</v>
      </c>
      <c r="H1046" s="16" t="s">
        <v>3089</v>
      </c>
      <c r="I1046" s="239">
        <v>2631</v>
      </c>
      <c r="J1046" s="230">
        <v>390</v>
      </c>
      <c r="K1046" s="241">
        <v>39</v>
      </c>
      <c r="L1046" s="116">
        <v>1810.07</v>
      </c>
      <c r="M1046" s="12">
        <f t="shared" si="123"/>
        <v>1.48232611E-2</v>
      </c>
      <c r="N1046" s="12">
        <f t="shared" si="124"/>
        <v>3.1938387999999999E-3</v>
      </c>
      <c r="O1046" s="17">
        <f t="shared" si="125"/>
        <v>3.6686649999999999E-4</v>
      </c>
      <c r="P1046" s="95">
        <f t="shared" si="126"/>
        <v>440239</v>
      </c>
      <c r="Q1046" s="100">
        <f>MIN(P1046:P1046)</f>
        <v>440239</v>
      </c>
    </row>
    <row r="1047" spans="1:17" hidden="1">
      <c r="A1047" s="25" t="s">
        <v>5842</v>
      </c>
      <c r="B1047" s="13" t="s">
        <v>1314</v>
      </c>
      <c r="C1047" s="14" t="s">
        <v>2176</v>
      </c>
      <c r="D1047" s="14" t="s">
        <v>2169</v>
      </c>
      <c r="E1047" s="14" t="s">
        <v>2114</v>
      </c>
      <c r="F1047" s="14" t="s">
        <v>7300</v>
      </c>
      <c r="G1047" s="207" t="s">
        <v>2108</v>
      </c>
      <c r="H1047" s="16" t="s">
        <v>3090</v>
      </c>
      <c r="I1047" s="239">
        <v>10411</v>
      </c>
      <c r="J1047" s="230">
        <v>1517</v>
      </c>
      <c r="K1047" s="241">
        <v>74</v>
      </c>
      <c r="L1047" s="116">
        <v>2690.41</v>
      </c>
      <c r="M1047" s="12">
        <f t="shared" si="123"/>
        <v>7.1078666000000002E-3</v>
      </c>
      <c r="N1047" s="12">
        <f t="shared" si="124"/>
        <v>4.0078031000000004E-3</v>
      </c>
      <c r="O1047" s="17">
        <f t="shared" si="125"/>
        <v>4.6036420000000001E-4</v>
      </c>
      <c r="P1047" s="95">
        <f t="shared" si="126"/>
        <v>552437</v>
      </c>
      <c r="Q1047" s="100">
        <f>MIN(P1047:P1047)</f>
        <v>552437</v>
      </c>
    </row>
    <row r="1048" spans="1:17" hidden="1">
      <c r="A1048" s="25" t="s">
        <v>5843</v>
      </c>
      <c r="B1048" s="13" t="s">
        <v>1315</v>
      </c>
      <c r="C1048" s="14" t="s">
        <v>2176</v>
      </c>
      <c r="D1048" s="14" t="s">
        <v>2169</v>
      </c>
      <c r="E1048" s="14" t="s">
        <v>2117</v>
      </c>
      <c r="F1048" s="14" t="s">
        <v>7299</v>
      </c>
      <c r="G1048" s="207" t="s">
        <v>2107</v>
      </c>
      <c r="H1048" s="16" t="s">
        <v>3091</v>
      </c>
      <c r="I1048" s="239">
        <v>2734</v>
      </c>
      <c r="J1048" s="230">
        <v>429</v>
      </c>
      <c r="K1048" s="241">
        <v>24</v>
      </c>
      <c r="L1048" s="116">
        <v>2110.34</v>
      </c>
      <c r="M1048" s="12">
        <f t="shared" si="123"/>
        <v>8.7783467E-3</v>
      </c>
      <c r="N1048" s="12">
        <f t="shared" si="124"/>
        <v>1.7845042E-3</v>
      </c>
      <c r="O1048" s="17">
        <f t="shared" si="125"/>
        <v>2.0498049999999999E-4</v>
      </c>
      <c r="P1048" s="95">
        <f t="shared" si="126"/>
        <v>245976</v>
      </c>
      <c r="Q1048" s="100">
        <f>MIN(P1048:P1048)</f>
        <v>245976</v>
      </c>
    </row>
    <row r="1049" spans="1:17" hidden="1">
      <c r="A1049" s="25" t="s">
        <v>5844</v>
      </c>
      <c r="B1049" s="13" t="s">
        <v>1316</v>
      </c>
      <c r="C1049" s="14" t="s">
        <v>2176</v>
      </c>
      <c r="D1049" s="14" t="s">
        <v>2169</v>
      </c>
      <c r="E1049" s="14" t="s">
        <v>2119</v>
      </c>
      <c r="F1049" s="14" t="s">
        <v>7299</v>
      </c>
      <c r="G1049" s="207" t="s">
        <v>2107</v>
      </c>
      <c r="H1049" s="16" t="s">
        <v>3092</v>
      </c>
      <c r="I1049" s="239">
        <v>4368</v>
      </c>
      <c r="J1049" s="230">
        <v>600</v>
      </c>
      <c r="K1049" s="241">
        <v>46</v>
      </c>
      <c r="L1049" s="116">
        <v>1242.8800000000001</v>
      </c>
      <c r="M1049" s="12">
        <f t="shared" si="123"/>
        <v>1.05311355E-2</v>
      </c>
      <c r="N1049" s="12">
        <f t="shared" si="124"/>
        <v>5.0839029000000003E-3</v>
      </c>
      <c r="O1049" s="17">
        <f t="shared" si="125"/>
        <v>5.8397250000000005E-4</v>
      </c>
      <c r="P1049" s="95">
        <f t="shared" si="126"/>
        <v>700767</v>
      </c>
      <c r="Q1049" s="100">
        <f>MIN(P1049:P1049)</f>
        <v>700767</v>
      </c>
    </row>
    <row r="1050" spans="1:17" hidden="1">
      <c r="A1050" s="25" t="s">
        <v>5845</v>
      </c>
      <c r="B1050" s="13" t="s">
        <v>1317</v>
      </c>
      <c r="C1050" s="14" t="s">
        <v>2176</v>
      </c>
      <c r="D1050" s="14" t="s">
        <v>2169</v>
      </c>
      <c r="E1050" s="14" t="s">
        <v>2121</v>
      </c>
      <c r="F1050" s="14" t="s">
        <v>7299</v>
      </c>
      <c r="G1050" s="207" t="s">
        <v>2107</v>
      </c>
      <c r="H1050" s="16" t="s">
        <v>3093</v>
      </c>
      <c r="I1050" s="239">
        <v>4091</v>
      </c>
      <c r="J1050" s="230">
        <v>459</v>
      </c>
      <c r="K1050" s="241">
        <v>37</v>
      </c>
      <c r="L1050" s="116">
        <v>2243.7199999999998</v>
      </c>
      <c r="M1050" s="12">
        <f t="shared" si="123"/>
        <v>9.0442434000000006E-3</v>
      </c>
      <c r="N1050" s="12">
        <f t="shared" si="124"/>
        <v>1.8501896999999999E-3</v>
      </c>
      <c r="O1050" s="17">
        <f t="shared" si="125"/>
        <v>2.1252559999999999E-4</v>
      </c>
      <c r="P1050" s="95">
        <f t="shared" si="126"/>
        <v>255030</v>
      </c>
      <c r="Q1050" s="100">
        <f>MIN(P1050:P1050)</f>
        <v>255030</v>
      </c>
    </row>
    <row r="1051" spans="1:17" hidden="1">
      <c r="A1051" s="25" t="s">
        <v>5846</v>
      </c>
      <c r="B1051" s="13" t="s">
        <v>1318</v>
      </c>
      <c r="C1051" s="14" t="s">
        <v>2176</v>
      </c>
      <c r="D1051" s="14" t="s">
        <v>2169</v>
      </c>
      <c r="E1051" s="14" t="s">
        <v>2123</v>
      </c>
      <c r="F1051" s="14" t="s">
        <v>7299</v>
      </c>
      <c r="G1051" s="207" t="s">
        <v>2107</v>
      </c>
      <c r="H1051" s="16" t="s">
        <v>3094</v>
      </c>
      <c r="I1051" s="239">
        <v>4393</v>
      </c>
      <c r="J1051" s="230">
        <v>633</v>
      </c>
      <c r="K1051" s="241">
        <v>54</v>
      </c>
      <c r="L1051" s="116">
        <v>1794.94</v>
      </c>
      <c r="M1051" s="12">
        <f t="shared" si="123"/>
        <v>1.2292283100000001E-2</v>
      </c>
      <c r="N1051" s="12">
        <f t="shared" si="124"/>
        <v>4.3349723E-3</v>
      </c>
      <c r="O1051" s="17">
        <f t="shared" si="125"/>
        <v>4.979451E-4</v>
      </c>
      <c r="P1051" s="95">
        <f t="shared" si="126"/>
        <v>597534</v>
      </c>
      <c r="Q1051" s="100">
        <f>MIN(P1051:P1051)</f>
        <v>597534</v>
      </c>
    </row>
    <row r="1052" spans="1:17" hidden="1">
      <c r="A1052" s="25" t="s">
        <v>5847</v>
      </c>
      <c r="B1052" s="13" t="s">
        <v>1319</v>
      </c>
      <c r="C1052" s="14" t="s">
        <v>2176</v>
      </c>
      <c r="D1052" s="14" t="s">
        <v>2171</v>
      </c>
      <c r="E1052" s="14" t="s">
        <v>2115</v>
      </c>
      <c r="F1052" s="14" t="s">
        <v>7298</v>
      </c>
      <c r="G1052" s="207" t="s">
        <v>2106</v>
      </c>
      <c r="H1052" s="16" t="s">
        <v>3095</v>
      </c>
      <c r="I1052" s="239">
        <v>8939</v>
      </c>
      <c r="J1052" s="230">
        <v>1211</v>
      </c>
      <c r="K1052" s="241">
        <v>88</v>
      </c>
      <c r="L1052" s="116">
        <v>2232.3200000000002</v>
      </c>
      <c r="M1052" s="12">
        <f t="shared" si="123"/>
        <v>9.8445015999999996E-3</v>
      </c>
      <c r="N1052" s="12">
        <f t="shared" si="124"/>
        <v>5.3404938999999998E-3</v>
      </c>
      <c r="O1052" s="17">
        <f t="shared" si="125"/>
        <v>6.1344630000000002E-4</v>
      </c>
      <c r="P1052" s="95">
        <f t="shared" si="126"/>
        <v>736135</v>
      </c>
      <c r="Q1052" s="100">
        <f>MIN(P1052:P1052)</f>
        <v>736135</v>
      </c>
    </row>
    <row r="1053" spans="1:17" hidden="1">
      <c r="A1053" s="25" t="s">
        <v>5848</v>
      </c>
      <c r="B1053" s="13" t="s">
        <v>1320</v>
      </c>
      <c r="C1053" s="14" t="s">
        <v>2176</v>
      </c>
      <c r="D1053" s="14" t="s">
        <v>2171</v>
      </c>
      <c r="E1053" s="14" t="s">
        <v>2114</v>
      </c>
      <c r="F1053" s="14" t="s">
        <v>7299</v>
      </c>
      <c r="G1053" s="207" t="s">
        <v>2107</v>
      </c>
      <c r="H1053" s="16" t="s">
        <v>3096</v>
      </c>
      <c r="I1053" s="239">
        <v>2539</v>
      </c>
      <c r="J1053" s="230">
        <v>397</v>
      </c>
      <c r="K1053" s="241">
        <v>26</v>
      </c>
      <c r="L1053" s="116">
        <v>1867.56</v>
      </c>
      <c r="M1053" s="12">
        <f t="shared" si="123"/>
        <v>1.0240252E-2</v>
      </c>
      <c r="N1053" s="12">
        <f t="shared" si="124"/>
        <v>2.1768402999999999E-3</v>
      </c>
      <c r="O1053" s="17">
        <f t="shared" si="125"/>
        <v>2.5004699999999999E-4</v>
      </c>
      <c r="P1053" s="95">
        <f t="shared" si="126"/>
        <v>300056</v>
      </c>
      <c r="Q1053" s="100">
        <f>MIN(P1053:P1053)</f>
        <v>300056</v>
      </c>
    </row>
    <row r="1054" spans="1:17" hidden="1">
      <c r="A1054" s="25" t="s">
        <v>5849</v>
      </c>
      <c r="B1054" s="13" t="s">
        <v>1321</v>
      </c>
      <c r="C1054" s="14" t="s">
        <v>2176</v>
      </c>
      <c r="D1054" s="14" t="s">
        <v>2171</v>
      </c>
      <c r="E1054" s="14" t="s">
        <v>2117</v>
      </c>
      <c r="F1054" s="14" t="s">
        <v>7299</v>
      </c>
      <c r="G1054" s="207" t="s">
        <v>2107</v>
      </c>
      <c r="H1054" s="16" t="s">
        <v>3097</v>
      </c>
      <c r="I1054" s="239">
        <v>4830</v>
      </c>
      <c r="J1054" s="230">
        <v>692</v>
      </c>
      <c r="K1054" s="241">
        <v>44</v>
      </c>
      <c r="L1054" s="116">
        <v>1606.19</v>
      </c>
      <c r="M1054" s="12">
        <f t="shared" si="123"/>
        <v>9.1097308000000002E-3</v>
      </c>
      <c r="N1054" s="12">
        <f t="shared" si="124"/>
        <v>3.9247745000000004E-3</v>
      </c>
      <c r="O1054" s="17">
        <f t="shared" si="125"/>
        <v>4.5082690000000002E-4</v>
      </c>
      <c r="P1054" s="95">
        <f t="shared" si="126"/>
        <v>540992</v>
      </c>
      <c r="Q1054" s="100">
        <f>MIN(P1054:P1054)</f>
        <v>540992</v>
      </c>
    </row>
    <row r="1055" spans="1:17" hidden="1">
      <c r="A1055" s="25" t="s">
        <v>5850</v>
      </c>
      <c r="B1055" s="13" t="s">
        <v>1322</v>
      </c>
      <c r="C1055" s="14" t="s">
        <v>2176</v>
      </c>
      <c r="D1055" s="14" t="s">
        <v>2171</v>
      </c>
      <c r="E1055" s="14" t="s">
        <v>2119</v>
      </c>
      <c r="F1055" s="14" t="s">
        <v>7299</v>
      </c>
      <c r="G1055" s="207" t="s">
        <v>2107</v>
      </c>
      <c r="H1055" s="16" t="s">
        <v>3098</v>
      </c>
      <c r="I1055" s="239">
        <v>5873</v>
      </c>
      <c r="J1055" s="230">
        <v>912</v>
      </c>
      <c r="K1055" s="241">
        <v>120</v>
      </c>
      <c r="L1055" s="116">
        <v>1194.71</v>
      </c>
      <c r="M1055" s="12">
        <f t="shared" si="123"/>
        <v>2.04324876E-2</v>
      </c>
      <c r="N1055" s="12">
        <f t="shared" si="124"/>
        <v>1.55974493E-2</v>
      </c>
      <c r="O1055" s="17">
        <f t="shared" si="125"/>
        <v>1.7916316999999999E-3</v>
      </c>
      <c r="P1055" s="95">
        <f t="shared" si="126"/>
        <v>2149958</v>
      </c>
      <c r="Q1055" s="100">
        <f>MIN(P1055:P1055)</f>
        <v>2149958</v>
      </c>
    </row>
    <row r="1056" spans="1:17" hidden="1">
      <c r="A1056" s="25" t="s">
        <v>5851</v>
      </c>
      <c r="B1056" s="13" t="s">
        <v>1323</v>
      </c>
      <c r="C1056" s="14" t="s">
        <v>2176</v>
      </c>
      <c r="D1056" s="14" t="s">
        <v>2171</v>
      </c>
      <c r="E1056" s="14" t="s">
        <v>2121</v>
      </c>
      <c r="F1056" s="14" t="s">
        <v>7299</v>
      </c>
      <c r="G1056" s="207" t="s">
        <v>2107</v>
      </c>
      <c r="H1056" s="16" t="s">
        <v>3099</v>
      </c>
      <c r="I1056" s="239">
        <v>1607</v>
      </c>
      <c r="J1056" s="230">
        <v>259</v>
      </c>
      <c r="K1056" s="241">
        <v>24</v>
      </c>
      <c r="L1056" s="116">
        <v>4618.7700000000004</v>
      </c>
      <c r="M1056" s="12">
        <f t="shared" si="123"/>
        <v>1.4934660799999999E-2</v>
      </c>
      <c r="N1056" s="12">
        <f t="shared" si="124"/>
        <v>8.3746899999999997E-4</v>
      </c>
      <c r="O1056" s="17">
        <f t="shared" si="125"/>
        <v>9.6197499999999995E-5</v>
      </c>
      <c r="P1056" s="95">
        <f t="shared" si="126"/>
        <v>115437</v>
      </c>
      <c r="Q1056" s="100">
        <f>MIN(P1056:P1056)</f>
        <v>115437</v>
      </c>
    </row>
    <row r="1057" spans="1:17" hidden="1">
      <c r="A1057" s="25" t="s">
        <v>5852</v>
      </c>
      <c r="B1057" s="13" t="s">
        <v>1324</v>
      </c>
      <c r="C1057" s="14" t="s">
        <v>2176</v>
      </c>
      <c r="D1057" s="14" t="s">
        <v>2171</v>
      </c>
      <c r="E1057" s="14" t="s">
        <v>2123</v>
      </c>
      <c r="F1057" s="14" t="s">
        <v>7299</v>
      </c>
      <c r="G1057" s="207" t="s">
        <v>2107</v>
      </c>
      <c r="H1057" s="16" t="s">
        <v>3100</v>
      </c>
      <c r="I1057" s="239">
        <v>4859</v>
      </c>
      <c r="J1057" s="230">
        <v>693</v>
      </c>
      <c r="K1057" s="241">
        <v>54</v>
      </c>
      <c r="L1057" s="116">
        <v>1863.9</v>
      </c>
      <c r="M1057" s="12">
        <f t="shared" si="123"/>
        <v>1.1113397800000001E-2</v>
      </c>
      <c r="N1057" s="12">
        <f t="shared" si="124"/>
        <v>4.1319731000000002E-3</v>
      </c>
      <c r="O1057" s="17">
        <f t="shared" si="125"/>
        <v>4.7462719999999999E-4</v>
      </c>
      <c r="P1057" s="95">
        <f t="shared" si="126"/>
        <v>569552</v>
      </c>
      <c r="Q1057" s="100">
        <f>MIN(P1057:P1057)</f>
        <v>569552</v>
      </c>
    </row>
    <row r="1058" spans="1:17" hidden="1">
      <c r="A1058" s="25" t="s">
        <v>5853</v>
      </c>
      <c r="B1058" s="13" t="s">
        <v>1325</v>
      </c>
      <c r="C1058" s="14" t="s">
        <v>2176</v>
      </c>
      <c r="D1058" s="14" t="s">
        <v>2171</v>
      </c>
      <c r="E1058" s="14" t="s">
        <v>2130</v>
      </c>
      <c r="F1058" s="14" t="s">
        <v>7300</v>
      </c>
      <c r="G1058" s="207" t="s">
        <v>2108</v>
      </c>
      <c r="H1058" s="16" t="s">
        <v>3101</v>
      </c>
      <c r="I1058" s="239">
        <v>4229</v>
      </c>
      <c r="J1058" s="230">
        <v>606</v>
      </c>
      <c r="K1058" s="241">
        <v>22</v>
      </c>
      <c r="L1058" s="116">
        <v>2308.09</v>
      </c>
      <c r="M1058" s="12">
        <f t="shared" si="123"/>
        <v>5.2021754E-3</v>
      </c>
      <c r="N1058" s="12">
        <f t="shared" si="124"/>
        <v>1.3658558000000001E-3</v>
      </c>
      <c r="O1058" s="17">
        <f t="shared" si="125"/>
        <v>1.5689170000000001E-4</v>
      </c>
      <c r="P1058" s="95">
        <f t="shared" si="126"/>
        <v>188270</v>
      </c>
      <c r="Q1058" s="100">
        <f>MIN(P1058:P1058)</f>
        <v>188270</v>
      </c>
    </row>
    <row r="1059" spans="1:17" hidden="1">
      <c r="A1059" s="25" t="s">
        <v>5854</v>
      </c>
      <c r="B1059" s="13" t="s">
        <v>1326</v>
      </c>
      <c r="C1059" s="14" t="s">
        <v>2176</v>
      </c>
      <c r="D1059" s="14" t="s">
        <v>2171</v>
      </c>
      <c r="E1059" s="14" t="s">
        <v>2154</v>
      </c>
      <c r="F1059" s="14" t="s">
        <v>7299</v>
      </c>
      <c r="G1059" s="207" t="s">
        <v>2107</v>
      </c>
      <c r="H1059" s="16" t="s">
        <v>3102</v>
      </c>
      <c r="I1059" s="239">
        <v>2419</v>
      </c>
      <c r="J1059" s="230">
        <v>325</v>
      </c>
      <c r="K1059" s="241">
        <v>50</v>
      </c>
      <c r="L1059" s="116">
        <v>1681.18</v>
      </c>
      <c r="M1059" s="12">
        <f t="shared" si="123"/>
        <v>2.0669698199999999E-2</v>
      </c>
      <c r="N1059" s="12">
        <f t="shared" si="124"/>
        <v>3.9957956999999997E-3</v>
      </c>
      <c r="O1059" s="17">
        <f t="shared" si="125"/>
        <v>4.5898489999999999E-4</v>
      </c>
      <c r="P1059" s="95">
        <f t="shared" si="126"/>
        <v>550781</v>
      </c>
      <c r="Q1059" s="100">
        <f>MIN(P1059:P1059)</f>
        <v>550781</v>
      </c>
    </row>
    <row r="1060" spans="1:17" hidden="1">
      <c r="A1060" s="25" t="s">
        <v>5855</v>
      </c>
      <c r="B1060" s="13" t="s">
        <v>1327</v>
      </c>
      <c r="C1060" s="14" t="s">
        <v>2176</v>
      </c>
      <c r="D1060" s="14" t="s">
        <v>2171</v>
      </c>
      <c r="E1060" s="14" t="s">
        <v>2156</v>
      </c>
      <c r="F1060" s="14" t="s">
        <v>7299</v>
      </c>
      <c r="G1060" s="207" t="s">
        <v>2107</v>
      </c>
      <c r="H1060" s="16" t="s">
        <v>3103</v>
      </c>
      <c r="I1060" s="239">
        <v>2912</v>
      </c>
      <c r="J1060" s="230">
        <v>412</v>
      </c>
      <c r="K1060" s="241">
        <v>25</v>
      </c>
      <c r="L1060" s="116">
        <v>1923.68</v>
      </c>
      <c r="M1060" s="12">
        <f t="shared" si="123"/>
        <v>8.5851647999999996E-3</v>
      </c>
      <c r="N1060" s="12">
        <f t="shared" si="124"/>
        <v>1.838709E-3</v>
      </c>
      <c r="O1060" s="17">
        <f t="shared" si="125"/>
        <v>2.1120690000000001E-4</v>
      </c>
      <c r="P1060" s="95">
        <f t="shared" si="126"/>
        <v>253448</v>
      </c>
      <c r="Q1060" s="100">
        <f>MIN(P1060:P1060)</f>
        <v>253448</v>
      </c>
    </row>
    <row r="1061" spans="1:17" hidden="1">
      <c r="A1061" s="25" t="s">
        <v>5856</v>
      </c>
      <c r="B1061" s="13" t="s">
        <v>1328</v>
      </c>
      <c r="C1061" s="14" t="s">
        <v>2176</v>
      </c>
      <c r="D1061" s="14" t="s">
        <v>2171</v>
      </c>
      <c r="E1061" s="14" t="s">
        <v>2169</v>
      </c>
      <c r="F1061" s="14" t="s">
        <v>7299</v>
      </c>
      <c r="G1061" s="207" t="s">
        <v>2107</v>
      </c>
      <c r="H1061" s="16" t="s">
        <v>3104</v>
      </c>
      <c r="I1061" s="239">
        <v>3529</v>
      </c>
      <c r="J1061" s="230">
        <v>548</v>
      </c>
      <c r="K1061" s="241">
        <v>32</v>
      </c>
      <c r="L1061" s="116">
        <v>1671.4</v>
      </c>
      <c r="M1061" s="12">
        <f t="shared" si="123"/>
        <v>9.0677245000000007E-3</v>
      </c>
      <c r="N1061" s="12">
        <f t="shared" si="124"/>
        <v>2.9730244E-3</v>
      </c>
      <c r="O1061" s="17">
        <f t="shared" si="125"/>
        <v>3.4150229999999998E-4</v>
      </c>
      <c r="P1061" s="95">
        <f t="shared" si="126"/>
        <v>409802</v>
      </c>
      <c r="Q1061" s="100">
        <f>MIN(P1061:P1061)</f>
        <v>409802</v>
      </c>
    </row>
    <row r="1062" spans="1:17" hidden="1">
      <c r="A1062" s="25" t="s">
        <v>5857</v>
      </c>
      <c r="B1062" s="13" t="s">
        <v>1329</v>
      </c>
      <c r="C1062" s="14" t="s">
        <v>2176</v>
      </c>
      <c r="D1062" s="14" t="s">
        <v>2172</v>
      </c>
      <c r="E1062" s="14" t="s">
        <v>2115</v>
      </c>
      <c r="F1062" s="14" t="s">
        <v>7298</v>
      </c>
      <c r="G1062" s="207" t="s">
        <v>2106</v>
      </c>
      <c r="H1062" s="16" t="s">
        <v>3105</v>
      </c>
      <c r="I1062" s="239">
        <v>39837</v>
      </c>
      <c r="J1062" s="230">
        <v>5996</v>
      </c>
      <c r="K1062" s="241">
        <v>75</v>
      </c>
      <c r="L1062" s="116">
        <v>2921.05</v>
      </c>
      <c r="M1062" s="12">
        <f t="shared" si="123"/>
        <v>1.8826718000000001E-3</v>
      </c>
      <c r="N1062" s="12">
        <f t="shared" si="124"/>
        <v>3.8645350000000001E-3</v>
      </c>
      <c r="O1062" s="17">
        <f t="shared" si="125"/>
        <v>4.4390739999999998E-4</v>
      </c>
      <c r="P1062" s="95">
        <f t="shared" si="126"/>
        <v>532688</v>
      </c>
      <c r="Q1062" s="100">
        <f>MIN(P1062:P1062)</f>
        <v>532688</v>
      </c>
    </row>
    <row r="1063" spans="1:17" hidden="1">
      <c r="A1063" s="25" t="s">
        <v>5858</v>
      </c>
      <c r="B1063" s="13" t="s">
        <v>1330</v>
      </c>
      <c r="C1063" s="14" t="s">
        <v>2176</v>
      </c>
      <c r="D1063" s="14" t="s">
        <v>2172</v>
      </c>
      <c r="E1063" s="14" t="s">
        <v>2119</v>
      </c>
      <c r="F1063" s="14" t="s">
        <v>7300</v>
      </c>
      <c r="G1063" s="207" t="s">
        <v>2108</v>
      </c>
      <c r="H1063" s="16" t="s">
        <v>3106</v>
      </c>
      <c r="I1063" s="239">
        <v>6073</v>
      </c>
      <c r="J1063" s="230">
        <v>830</v>
      </c>
      <c r="K1063" s="241">
        <v>23</v>
      </c>
      <c r="L1063" s="116">
        <v>1698.61</v>
      </c>
      <c r="M1063" s="12">
        <f t="shared" si="123"/>
        <v>3.7872549999999998E-3</v>
      </c>
      <c r="N1063" s="12">
        <f t="shared" si="124"/>
        <v>1.8505845999999999E-3</v>
      </c>
      <c r="O1063" s="17">
        <f t="shared" si="125"/>
        <v>2.1257099999999999E-4</v>
      </c>
      <c r="P1063" s="95">
        <f t="shared" si="126"/>
        <v>255085</v>
      </c>
      <c r="Q1063" s="100">
        <f>MIN(P1063:P1063)</f>
        <v>255085</v>
      </c>
    </row>
    <row r="1064" spans="1:17" hidden="1">
      <c r="A1064" s="25" t="s">
        <v>5859</v>
      </c>
      <c r="B1064" s="13" t="s">
        <v>1331</v>
      </c>
      <c r="C1064" s="14" t="s">
        <v>2176</v>
      </c>
      <c r="D1064" s="14" t="s">
        <v>2172</v>
      </c>
      <c r="E1064" s="14" t="s">
        <v>2121</v>
      </c>
      <c r="F1064" s="14" t="s">
        <v>7299</v>
      </c>
      <c r="G1064" s="207" t="s">
        <v>2107</v>
      </c>
      <c r="H1064" s="16" t="s">
        <v>3107</v>
      </c>
      <c r="I1064" s="239">
        <v>11863</v>
      </c>
      <c r="J1064" s="230">
        <v>2197</v>
      </c>
      <c r="K1064" s="241">
        <v>3</v>
      </c>
      <c r="L1064" s="116">
        <v>2247.12</v>
      </c>
      <c r="M1064" s="12">
        <f t="shared" si="123"/>
        <v>2.5288710000000001E-4</v>
      </c>
      <c r="N1064" s="12">
        <f t="shared" si="124"/>
        <v>2.472466E-4</v>
      </c>
      <c r="O1064" s="17">
        <f t="shared" si="125"/>
        <v>2.84004E-5</v>
      </c>
      <c r="P1064" s="95">
        <f t="shared" si="126"/>
        <v>34080</v>
      </c>
      <c r="Q1064" s="100">
        <f>MIN(P1064:P1064)</f>
        <v>34080</v>
      </c>
    </row>
    <row r="1065" spans="1:17" hidden="1">
      <c r="A1065" s="25" t="s">
        <v>5860</v>
      </c>
      <c r="B1065" s="13" t="s">
        <v>1332</v>
      </c>
      <c r="C1065" s="14" t="s">
        <v>2176</v>
      </c>
      <c r="D1065" s="14" t="s">
        <v>2172</v>
      </c>
      <c r="E1065" s="14" t="s">
        <v>2123</v>
      </c>
      <c r="F1065" s="14">
        <v>3</v>
      </c>
      <c r="G1065" s="207" t="s">
        <v>2108</v>
      </c>
      <c r="H1065" s="16" t="s">
        <v>2363</v>
      </c>
      <c r="I1065" s="239">
        <v>5844</v>
      </c>
      <c r="J1065" s="230">
        <v>902</v>
      </c>
      <c r="K1065" s="241">
        <v>10</v>
      </c>
      <c r="L1065" s="116">
        <v>2070.35</v>
      </c>
      <c r="M1065" s="12">
        <f t="shared" si="123"/>
        <v>1.7111566999999999E-3</v>
      </c>
      <c r="N1065" s="12">
        <f t="shared" si="124"/>
        <v>7.4550840000000001E-4</v>
      </c>
      <c r="O1065" s="17">
        <f t="shared" si="125"/>
        <v>8.5634200000000001E-5</v>
      </c>
      <c r="P1065" s="95">
        <f t="shared" si="126"/>
        <v>102761</v>
      </c>
      <c r="Q1065" s="100">
        <f>MIN(P1065:P1065)</f>
        <v>102761</v>
      </c>
    </row>
    <row r="1066" spans="1:17" hidden="1">
      <c r="A1066" s="25" t="s">
        <v>5861</v>
      </c>
      <c r="B1066" s="13" t="s">
        <v>1333</v>
      </c>
      <c r="C1066" s="14" t="s">
        <v>2176</v>
      </c>
      <c r="D1066" s="14" t="s">
        <v>2172</v>
      </c>
      <c r="E1066" s="14" t="s">
        <v>2130</v>
      </c>
      <c r="F1066" s="14" t="s">
        <v>7300</v>
      </c>
      <c r="G1066" s="207" t="s">
        <v>2108</v>
      </c>
      <c r="H1066" s="16" t="s">
        <v>3108</v>
      </c>
      <c r="I1066" s="239">
        <v>18245</v>
      </c>
      <c r="J1066" s="230">
        <v>3350</v>
      </c>
      <c r="K1066" s="241">
        <v>36</v>
      </c>
      <c r="L1066" s="116">
        <v>2846.35</v>
      </c>
      <c r="M1066" s="12">
        <f t="shared" si="123"/>
        <v>1.9731432999999998E-3</v>
      </c>
      <c r="N1066" s="12">
        <f t="shared" si="124"/>
        <v>2.3222829E-3</v>
      </c>
      <c r="O1066" s="17">
        <f t="shared" si="125"/>
        <v>2.6675359999999999E-4</v>
      </c>
      <c r="P1066" s="95">
        <f t="shared" si="126"/>
        <v>320104</v>
      </c>
      <c r="Q1066" s="100">
        <f>MIN(P1066:P1066)</f>
        <v>320104</v>
      </c>
    </row>
    <row r="1067" spans="1:17" hidden="1">
      <c r="A1067" s="25" t="s">
        <v>5862</v>
      </c>
      <c r="B1067" s="13" t="s">
        <v>1334</v>
      </c>
      <c r="C1067" s="14" t="s">
        <v>2176</v>
      </c>
      <c r="D1067" s="14" t="s">
        <v>2172</v>
      </c>
      <c r="E1067" s="14" t="s">
        <v>2154</v>
      </c>
      <c r="F1067" s="14" t="s">
        <v>7299</v>
      </c>
      <c r="G1067" s="207" t="s">
        <v>2107</v>
      </c>
      <c r="H1067" s="16" t="s">
        <v>3109</v>
      </c>
      <c r="I1067" s="239">
        <v>5096</v>
      </c>
      <c r="J1067" s="230">
        <v>859</v>
      </c>
      <c r="K1067" s="241">
        <v>11</v>
      </c>
      <c r="L1067" s="116">
        <v>1926.51</v>
      </c>
      <c r="M1067" s="12">
        <f t="shared" si="123"/>
        <v>2.1585557000000002E-3</v>
      </c>
      <c r="N1067" s="12">
        <f t="shared" si="124"/>
        <v>9.6246540000000005E-4</v>
      </c>
      <c r="O1067" s="17">
        <f t="shared" si="125"/>
        <v>1.105554E-4</v>
      </c>
      <c r="P1067" s="95">
        <f t="shared" si="126"/>
        <v>132666</v>
      </c>
      <c r="Q1067" s="100">
        <f>MIN(P1067:P1067)</f>
        <v>132666</v>
      </c>
    </row>
    <row r="1068" spans="1:17" hidden="1">
      <c r="A1068" s="25" t="s">
        <v>5863</v>
      </c>
      <c r="B1068" s="13" t="s">
        <v>1335</v>
      </c>
      <c r="C1068" s="14" t="s">
        <v>2176</v>
      </c>
      <c r="D1068" s="14" t="s">
        <v>2172</v>
      </c>
      <c r="E1068" s="14" t="s">
        <v>2156</v>
      </c>
      <c r="F1068" s="14" t="s">
        <v>7300</v>
      </c>
      <c r="G1068" s="207" t="s">
        <v>2108</v>
      </c>
      <c r="H1068" s="16" t="s">
        <v>3110</v>
      </c>
      <c r="I1068" s="239">
        <v>5517</v>
      </c>
      <c r="J1068" s="230">
        <v>826</v>
      </c>
      <c r="K1068" s="241">
        <v>9</v>
      </c>
      <c r="L1068" s="116">
        <v>2535.5500000000002</v>
      </c>
      <c r="M1068" s="12">
        <f t="shared" si="123"/>
        <v>1.6313212999999999E-3</v>
      </c>
      <c r="N1068" s="12">
        <f t="shared" si="124"/>
        <v>5.3143159999999995E-4</v>
      </c>
      <c r="O1068" s="17">
        <f t="shared" si="125"/>
        <v>6.10439E-5</v>
      </c>
      <c r="P1068" s="95">
        <f t="shared" si="126"/>
        <v>73252</v>
      </c>
      <c r="Q1068" s="100">
        <f>MIN(P1068:P1068)</f>
        <v>73252</v>
      </c>
    </row>
    <row r="1069" spans="1:17" hidden="1">
      <c r="A1069" s="25" t="s">
        <v>5864</v>
      </c>
      <c r="B1069" s="13" t="s">
        <v>1336</v>
      </c>
      <c r="C1069" s="14" t="s">
        <v>2176</v>
      </c>
      <c r="D1069" s="14" t="s">
        <v>2172</v>
      </c>
      <c r="E1069" s="14" t="s">
        <v>2169</v>
      </c>
      <c r="F1069" s="14" t="s">
        <v>7300</v>
      </c>
      <c r="G1069" s="207" t="s">
        <v>2108</v>
      </c>
      <c r="H1069" s="16" t="s">
        <v>3111</v>
      </c>
      <c r="I1069" s="239">
        <v>5135</v>
      </c>
      <c r="J1069" s="230">
        <v>831</v>
      </c>
      <c r="K1069" s="241">
        <v>23</v>
      </c>
      <c r="L1069" s="116">
        <v>1576.23</v>
      </c>
      <c r="M1069" s="12">
        <f t="shared" si="123"/>
        <v>4.4790652E-3</v>
      </c>
      <c r="N1069" s="12">
        <f t="shared" si="124"/>
        <v>2.3613958999999999E-3</v>
      </c>
      <c r="O1069" s="17">
        <f t="shared" si="125"/>
        <v>2.7124629999999999E-4</v>
      </c>
      <c r="P1069" s="95">
        <f t="shared" si="126"/>
        <v>325495</v>
      </c>
      <c r="Q1069" s="100">
        <f>MIN(P1069:P1069)</f>
        <v>325495</v>
      </c>
    </row>
    <row r="1070" spans="1:17" hidden="1">
      <c r="A1070" s="25" t="s">
        <v>5865</v>
      </c>
      <c r="B1070" s="13" t="s">
        <v>1337</v>
      </c>
      <c r="C1070" s="14" t="s">
        <v>2176</v>
      </c>
      <c r="D1070" s="14" t="s">
        <v>2172</v>
      </c>
      <c r="E1070" s="14" t="s">
        <v>2171</v>
      </c>
      <c r="F1070" s="14" t="s">
        <v>7299</v>
      </c>
      <c r="G1070" s="207" t="s">
        <v>2107</v>
      </c>
      <c r="H1070" s="16" t="s">
        <v>3105</v>
      </c>
      <c r="I1070" s="239">
        <v>16996</v>
      </c>
      <c r="J1070" s="230">
        <v>3029</v>
      </c>
      <c r="K1070" s="241">
        <v>11</v>
      </c>
      <c r="L1070" s="116">
        <v>2924.19</v>
      </c>
      <c r="M1070" s="12">
        <f t="shared" si="123"/>
        <v>6.472111E-4</v>
      </c>
      <c r="N1070" s="12">
        <f t="shared" si="124"/>
        <v>6.7040869999999996E-4</v>
      </c>
      <c r="O1070" s="17">
        <f t="shared" si="125"/>
        <v>7.7007800000000005E-5</v>
      </c>
      <c r="P1070" s="95">
        <f t="shared" si="126"/>
        <v>92409</v>
      </c>
      <c r="Q1070" s="100">
        <f>MIN(P1070:P1070)</f>
        <v>92409</v>
      </c>
    </row>
    <row r="1071" spans="1:17" hidden="1">
      <c r="A1071" s="25">
        <v>1412123</v>
      </c>
      <c r="B1071" s="13" t="s">
        <v>1338</v>
      </c>
      <c r="C1071" s="14" t="s">
        <v>2176</v>
      </c>
      <c r="D1071" s="14" t="s">
        <v>2172</v>
      </c>
      <c r="E1071" s="14" t="s">
        <v>2172</v>
      </c>
      <c r="F1071" s="14" t="s">
        <v>7300</v>
      </c>
      <c r="G1071" s="207" t="s">
        <v>2108</v>
      </c>
      <c r="H1071" s="16" t="s">
        <v>3112</v>
      </c>
      <c r="I1071" s="239">
        <v>8647</v>
      </c>
      <c r="J1071" s="230">
        <v>1297</v>
      </c>
      <c r="K1071" s="241">
        <v>13</v>
      </c>
      <c r="L1071" s="116">
        <v>1790.79</v>
      </c>
      <c r="M1071" s="12">
        <f t="shared" si="123"/>
        <v>1.5034115E-3</v>
      </c>
      <c r="N1071" s="12">
        <f t="shared" si="124"/>
        <v>1.0888628E-3</v>
      </c>
      <c r="O1071" s="17">
        <f t="shared" si="125"/>
        <v>1.250743E-4</v>
      </c>
      <c r="P1071" s="95">
        <f t="shared" si="126"/>
        <v>150089</v>
      </c>
      <c r="Q1071" s="100">
        <f>MIN(P1071:P1071)</f>
        <v>150089</v>
      </c>
    </row>
    <row r="1072" spans="1:17" hidden="1">
      <c r="A1072" s="25" t="s">
        <v>5866</v>
      </c>
      <c r="B1072" s="13" t="s">
        <v>1339</v>
      </c>
      <c r="C1072" s="14" t="s">
        <v>2176</v>
      </c>
      <c r="D1072" s="14" t="s">
        <v>2172</v>
      </c>
      <c r="E1072" s="14" t="s">
        <v>2174</v>
      </c>
      <c r="F1072" s="14">
        <v>3</v>
      </c>
      <c r="G1072" s="207" t="s">
        <v>2108</v>
      </c>
      <c r="H1072" s="16" t="s">
        <v>3113</v>
      </c>
      <c r="I1072" s="239">
        <v>7663</v>
      </c>
      <c r="J1072" s="230">
        <v>1258</v>
      </c>
      <c r="K1072" s="241">
        <v>28</v>
      </c>
      <c r="L1072" s="116">
        <v>2139.73</v>
      </c>
      <c r="M1072" s="12">
        <f t="shared" si="123"/>
        <v>3.6539214000000002E-3</v>
      </c>
      <c r="N1072" s="12">
        <f t="shared" si="124"/>
        <v>2.1482303999999998E-3</v>
      </c>
      <c r="O1072" s="17">
        <f t="shared" si="125"/>
        <v>2.4676070000000002E-4</v>
      </c>
      <c r="P1072" s="95">
        <f t="shared" si="126"/>
        <v>296112</v>
      </c>
      <c r="Q1072" s="100">
        <f>MIN(P1072:P1072)</f>
        <v>296112</v>
      </c>
    </row>
    <row r="1073" spans="1:17" hidden="1">
      <c r="A1073" s="25" t="s">
        <v>5867</v>
      </c>
      <c r="B1073" s="13" t="s">
        <v>1340</v>
      </c>
      <c r="C1073" s="14" t="s">
        <v>2176</v>
      </c>
      <c r="D1073" s="14" t="s">
        <v>2172</v>
      </c>
      <c r="E1073" s="14" t="s">
        <v>2176</v>
      </c>
      <c r="F1073" s="14" t="s">
        <v>7299</v>
      </c>
      <c r="G1073" s="207" t="s">
        <v>2107</v>
      </c>
      <c r="H1073" s="16" t="s">
        <v>3114</v>
      </c>
      <c r="I1073" s="239">
        <v>7044</v>
      </c>
      <c r="J1073" s="230">
        <v>1168</v>
      </c>
      <c r="K1073" s="241">
        <v>13</v>
      </c>
      <c r="L1073" s="116">
        <v>1942.9</v>
      </c>
      <c r="M1073" s="12">
        <f t="shared" si="123"/>
        <v>1.8455423E-3</v>
      </c>
      <c r="N1073" s="12">
        <f t="shared" si="124"/>
        <v>1.1094721000000001E-3</v>
      </c>
      <c r="O1073" s="17">
        <f t="shared" si="125"/>
        <v>1.2744159999999999E-4</v>
      </c>
      <c r="P1073" s="95">
        <f t="shared" si="126"/>
        <v>152929</v>
      </c>
      <c r="Q1073" s="100">
        <f>MIN(P1073:P1073)</f>
        <v>152929</v>
      </c>
    </row>
    <row r="1074" spans="1:17" hidden="1">
      <c r="A1074" s="25" t="s">
        <v>5868</v>
      </c>
      <c r="B1074" s="13" t="s">
        <v>1341</v>
      </c>
      <c r="C1074" s="14" t="s">
        <v>2176</v>
      </c>
      <c r="D1074" s="14" t="s">
        <v>2172</v>
      </c>
      <c r="E1074" s="14" t="s">
        <v>2208</v>
      </c>
      <c r="F1074" s="14" t="s">
        <v>7298</v>
      </c>
      <c r="G1074" s="207" t="s">
        <v>2106</v>
      </c>
      <c r="H1074" s="16" t="s">
        <v>3115</v>
      </c>
      <c r="I1074" s="239">
        <v>21428</v>
      </c>
      <c r="J1074" s="230">
        <v>3279</v>
      </c>
      <c r="K1074" s="241">
        <v>27</v>
      </c>
      <c r="L1074" s="116">
        <v>3067.34</v>
      </c>
      <c r="M1074" s="12">
        <f t="shared" si="123"/>
        <v>1.2600336E-3</v>
      </c>
      <c r="N1074" s="12">
        <f t="shared" si="124"/>
        <v>1.3469814000000001E-3</v>
      </c>
      <c r="O1074" s="17">
        <f t="shared" si="125"/>
        <v>1.5472359999999999E-4</v>
      </c>
      <c r="P1074" s="95">
        <f t="shared" si="126"/>
        <v>185668</v>
      </c>
      <c r="Q1074" s="100">
        <f>MIN(P1074:P1074)</f>
        <v>185668</v>
      </c>
    </row>
    <row r="1075" spans="1:17" hidden="1">
      <c r="A1075" s="25" t="s">
        <v>5869</v>
      </c>
      <c r="B1075" s="13" t="s">
        <v>1342</v>
      </c>
      <c r="C1075" s="14" t="s">
        <v>2176</v>
      </c>
      <c r="D1075" s="14" t="s">
        <v>2174</v>
      </c>
      <c r="E1075" s="14" t="s">
        <v>2115</v>
      </c>
      <c r="F1075" s="14" t="s">
        <v>7298</v>
      </c>
      <c r="G1075" s="207" t="s">
        <v>2106</v>
      </c>
      <c r="H1075" s="16" t="s">
        <v>3116</v>
      </c>
      <c r="I1075" s="239">
        <v>30802</v>
      </c>
      <c r="J1075" s="230">
        <v>4319</v>
      </c>
      <c r="K1075" s="241">
        <v>72</v>
      </c>
      <c r="L1075" s="116">
        <v>3335.27</v>
      </c>
      <c r="M1075" s="12">
        <f t="shared" si="123"/>
        <v>2.3375104999999998E-3</v>
      </c>
      <c r="N1075" s="12">
        <f t="shared" si="124"/>
        <v>3.0269536E-3</v>
      </c>
      <c r="O1075" s="17">
        <f t="shared" si="125"/>
        <v>3.4769690000000002E-4</v>
      </c>
      <c r="P1075" s="95">
        <f t="shared" si="126"/>
        <v>417236</v>
      </c>
      <c r="Q1075" s="100">
        <f>MIN(P1075:P1075)</f>
        <v>417236</v>
      </c>
    </row>
    <row r="1076" spans="1:17" hidden="1">
      <c r="A1076" s="25" t="s">
        <v>5870</v>
      </c>
      <c r="B1076" s="13" t="s">
        <v>1343</v>
      </c>
      <c r="C1076" s="14" t="s">
        <v>2176</v>
      </c>
      <c r="D1076" s="14" t="s">
        <v>2174</v>
      </c>
      <c r="E1076" s="14" t="s">
        <v>2114</v>
      </c>
      <c r="F1076" s="14" t="s">
        <v>7299</v>
      </c>
      <c r="G1076" s="207" t="s">
        <v>2107</v>
      </c>
      <c r="H1076" s="16" t="s">
        <v>3117</v>
      </c>
      <c r="I1076" s="239">
        <v>2741</v>
      </c>
      <c r="J1076" s="230">
        <v>382</v>
      </c>
      <c r="K1076" s="241">
        <v>36</v>
      </c>
      <c r="L1076" s="116">
        <v>1162.19</v>
      </c>
      <c r="M1076" s="12">
        <f t="shared" si="123"/>
        <v>1.31338927E-2</v>
      </c>
      <c r="N1076" s="12">
        <f t="shared" si="124"/>
        <v>4.3169764999999999E-3</v>
      </c>
      <c r="O1076" s="17">
        <f t="shared" si="125"/>
        <v>4.9587800000000005E-4</v>
      </c>
      <c r="P1076" s="95">
        <f t="shared" si="126"/>
        <v>595053</v>
      </c>
      <c r="Q1076" s="100">
        <f>MIN(P1076:P1076)</f>
        <v>595053</v>
      </c>
    </row>
    <row r="1077" spans="1:17" hidden="1">
      <c r="A1077" s="25" t="s">
        <v>5871</v>
      </c>
      <c r="B1077" s="13" t="s">
        <v>1344</v>
      </c>
      <c r="C1077" s="14" t="s">
        <v>2176</v>
      </c>
      <c r="D1077" s="14" t="s">
        <v>2174</v>
      </c>
      <c r="E1077" s="14" t="s">
        <v>2117</v>
      </c>
      <c r="F1077" s="14" t="s">
        <v>7299</v>
      </c>
      <c r="G1077" s="207" t="s">
        <v>2107</v>
      </c>
      <c r="H1077" s="16" t="s">
        <v>3118</v>
      </c>
      <c r="I1077" s="239">
        <v>4463</v>
      </c>
      <c r="J1077" s="230">
        <v>646</v>
      </c>
      <c r="K1077" s="241">
        <v>43</v>
      </c>
      <c r="L1077" s="116">
        <v>1164.28</v>
      </c>
      <c r="M1077" s="12">
        <f t="shared" si="123"/>
        <v>9.6347748000000007E-3</v>
      </c>
      <c r="N1077" s="12">
        <f t="shared" si="124"/>
        <v>5.3458485E-3</v>
      </c>
      <c r="O1077" s="17">
        <f t="shared" si="125"/>
        <v>6.1406139999999998E-4</v>
      </c>
      <c r="P1077" s="95">
        <f t="shared" si="126"/>
        <v>736873</v>
      </c>
      <c r="Q1077" s="100">
        <f>MIN(P1077:P1077)</f>
        <v>736873</v>
      </c>
    </row>
    <row r="1078" spans="1:17" hidden="1">
      <c r="A1078" s="25" t="s">
        <v>5872</v>
      </c>
      <c r="B1078" s="13" t="s">
        <v>1345</v>
      </c>
      <c r="C1078" s="14" t="s">
        <v>2176</v>
      </c>
      <c r="D1078" s="14" t="s">
        <v>2174</v>
      </c>
      <c r="E1078" s="14" t="s">
        <v>2119</v>
      </c>
      <c r="F1078" s="14" t="s">
        <v>7299</v>
      </c>
      <c r="G1078" s="207" t="s">
        <v>2107</v>
      </c>
      <c r="H1078" s="16" t="s">
        <v>3030</v>
      </c>
      <c r="I1078" s="239">
        <v>2908</v>
      </c>
      <c r="J1078" s="230">
        <v>411</v>
      </c>
      <c r="K1078" s="241">
        <v>58</v>
      </c>
      <c r="L1078" s="116">
        <v>3483.39</v>
      </c>
      <c r="M1078" s="12">
        <f t="shared" si="123"/>
        <v>1.9944979299999999E-2</v>
      </c>
      <c r="N1078" s="12">
        <f t="shared" si="124"/>
        <v>2.3532784E-3</v>
      </c>
      <c r="O1078" s="17">
        <f t="shared" si="125"/>
        <v>2.7031389999999998E-4</v>
      </c>
      <c r="P1078" s="95">
        <f t="shared" si="126"/>
        <v>324376</v>
      </c>
      <c r="Q1078" s="100">
        <f>MIN(P1078:P1078)</f>
        <v>324376</v>
      </c>
    </row>
    <row r="1079" spans="1:17" hidden="1">
      <c r="A1079" s="25" t="s">
        <v>5873</v>
      </c>
      <c r="B1079" s="13" t="s">
        <v>1346</v>
      </c>
      <c r="C1079" s="14" t="s">
        <v>2176</v>
      </c>
      <c r="D1079" s="14" t="s">
        <v>2174</v>
      </c>
      <c r="E1079" s="14" t="s">
        <v>2121</v>
      </c>
      <c r="F1079" s="14" t="s">
        <v>7299</v>
      </c>
      <c r="G1079" s="207" t="s">
        <v>2107</v>
      </c>
      <c r="H1079" s="16" t="s">
        <v>3119</v>
      </c>
      <c r="I1079" s="239">
        <v>7008</v>
      </c>
      <c r="J1079" s="230">
        <v>960</v>
      </c>
      <c r="K1079" s="241">
        <v>44</v>
      </c>
      <c r="L1079" s="116">
        <v>1928.05</v>
      </c>
      <c r="M1079" s="12">
        <f t="shared" si="123"/>
        <v>6.2785387999999996E-3</v>
      </c>
      <c r="N1079" s="12">
        <f t="shared" si="124"/>
        <v>3.1261623000000001E-3</v>
      </c>
      <c r="O1079" s="17">
        <f t="shared" si="125"/>
        <v>3.5909270000000001E-4</v>
      </c>
      <c r="P1079" s="95">
        <f t="shared" si="126"/>
        <v>430911</v>
      </c>
      <c r="Q1079" s="100">
        <f>MIN(P1079:P1079)</f>
        <v>430911</v>
      </c>
    </row>
    <row r="1080" spans="1:17" hidden="1">
      <c r="A1080" s="25" t="s">
        <v>5874</v>
      </c>
      <c r="B1080" s="13" t="s">
        <v>1347</v>
      </c>
      <c r="C1080" s="14" t="s">
        <v>2176</v>
      </c>
      <c r="D1080" s="14" t="s">
        <v>2174</v>
      </c>
      <c r="E1080" s="14" t="s">
        <v>2123</v>
      </c>
      <c r="F1080" s="14" t="s">
        <v>7299</v>
      </c>
      <c r="G1080" s="207" t="s">
        <v>2107</v>
      </c>
      <c r="H1080" s="16" t="s">
        <v>3120</v>
      </c>
      <c r="I1080" s="239">
        <v>4439</v>
      </c>
      <c r="J1080" s="230">
        <v>631</v>
      </c>
      <c r="K1080" s="241">
        <v>17</v>
      </c>
      <c r="L1080" s="116">
        <v>1914.15</v>
      </c>
      <c r="M1080" s="12">
        <f t="shared" si="123"/>
        <v>3.8296913000000002E-3</v>
      </c>
      <c r="N1080" s="12">
        <f t="shared" si="124"/>
        <v>1.2624585999999999E-3</v>
      </c>
      <c r="O1080" s="17">
        <f t="shared" si="125"/>
        <v>1.450147E-4</v>
      </c>
      <c r="P1080" s="95">
        <f t="shared" si="126"/>
        <v>174017</v>
      </c>
      <c r="Q1080" s="100">
        <f>MIN(P1080:P1080)</f>
        <v>174017</v>
      </c>
    </row>
    <row r="1081" spans="1:17" hidden="1">
      <c r="A1081" s="25" t="s">
        <v>5875</v>
      </c>
      <c r="B1081" s="13" t="s">
        <v>1348</v>
      </c>
      <c r="C1081" s="14" t="s">
        <v>2176</v>
      </c>
      <c r="D1081" s="14" t="s">
        <v>2174</v>
      </c>
      <c r="E1081" s="14" t="s">
        <v>2130</v>
      </c>
      <c r="F1081" s="14" t="s">
        <v>7299</v>
      </c>
      <c r="G1081" s="207" t="s">
        <v>2107</v>
      </c>
      <c r="H1081" s="16" t="s">
        <v>3121</v>
      </c>
      <c r="I1081" s="239">
        <v>3786</v>
      </c>
      <c r="J1081" s="230">
        <v>550</v>
      </c>
      <c r="K1081" s="241">
        <v>53</v>
      </c>
      <c r="L1081" s="116">
        <v>2834.62</v>
      </c>
      <c r="M1081" s="12">
        <f t="shared" si="123"/>
        <v>1.39989434E-2</v>
      </c>
      <c r="N1081" s="12">
        <f t="shared" si="124"/>
        <v>2.7162084E-3</v>
      </c>
      <c r="O1081" s="17">
        <f t="shared" si="125"/>
        <v>3.1200260000000001E-4</v>
      </c>
      <c r="P1081" s="95">
        <f t="shared" si="126"/>
        <v>374403</v>
      </c>
      <c r="Q1081" s="100">
        <f>MIN(P1081:P1081)</f>
        <v>374403</v>
      </c>
    </row>
    <row r="1082" spans="1:17" hidden="1">
      <c r="A1082" s="25" t="s">
        <v>5876</v>
      </c>
      <c r="B1082" s="13" t="s">
        <v>1349</v>
      </c>
      <c r="C1082" s="14" t="s">
        <v>2176</v>
      </c>
      <c r="D1082" s="14" t="s">
        <v>2174</v>
      </c>
      <c r="E1082" s="14" t="s">
        <v>2154</v>
      </c>
      <c r="F1082" s="14" t="s">
        <v>7299</v>
      </c>
      <c r="G1082" s="207" t="s">
        <v>2107</v>
      </c>
      <c r="H1082" s="16" t="s">
        <v>3122</v>
      </c>
      <c r="I1082" s="239">
        <v>4194</v>
      </c>
      <c r="J1082" s="230">
        <v>625</v>
      </c>
      <c r="K1082" s="241">
        <v>13</v>
      </c>
      <c r="L1082" s="116">
        <v>2209.3200000000002</v>
      </c>
      <c r="M1082" s="12">
        <f t="shared" si="123"/>
        <v>3.0996661000000001E-3</v>
      </c>
      <c r="N1082" s="12">
        <f t="shared" si="124"/>
        <v>8.7687219999999996E-4</v>
      </c>
      <c r="O1082" s="17">
        <f t="shared" si="125"/>
        <v>1.0072360000000001E-4</v>
      </c>
      <c r="P1082" s="95">
        <f t="shared" si="126"/>
        <v>120868</v>
      </c>
      <c r="Q1082" s="100">
        <f>MIN(P1082:P1082)</f>
        <v>120868</v>
      </c>
    </row>
    <row r="1083" spans="1:17" hidden="1">
      <c r="A1083" s="25" t="s">
        <v>5877</v>
      </c>
      <c r="B1083" s="13" t="s">
        <v>1350</v>
      </c>
      <c r="C1083" s="14" t="s">
        <v>2176</v>
      </c>
      <c r="D1083" s="14" t="s">
        <v>2174</v>
      </c>
      <c r="E1083" s="14" t="s">
        <v>2156</v>
      </c>
      <c r="F1083" s="14" t="s">
        <v>7299</v>
      </c>
      <c r="G1083" s="207" t="s">
        <v>2107</v>
      </c>
      <c r="H1083" s="16" t="s">
        <v>3123</v>
      </c>
      <c r="I1083" s="239">
        <v>3630</v>
      </c>
      <c r="J1083" s="230">
        <v>542</v>
      </c>
      <c r="K1083" s="241">
        <v>40</v>
      </c>
      <c r="L1083" s="116">
        <v>3017.64</v>
      </c>
      <c r="M1083" s="12">
        <f t="shared" si="123"/>
        <v>1.10192837E-2</v>
      </c>
      <c r="N1083" s="12">
        <f t="shared" si="124"/>
        <v>1.9791796E-3</v>
      </c>
      <c r="O1083" s="17">
        <f t="shared" si="125"/>
        <v>2.273423E-4</v>
      </c>
      <c r="P1083" s="95">
        <f t="shared" si="126"/>
        <v>272810</v>
      </c>
      <c r="Q1083" s="100">
        <f>MIN(P1083:P1083)</f>
        <v>272810</v>
      </c>
    </row>
    <row r="1084" spans="1:17" hidden="1">
      <c r="A1084" s="25" t="s">
        <v>5878</v>
      </c>
      <c r="B1084" s="13" t="s">
        <v>1351</v>
      </c>
      <c r="C1084" s="14" t="s">
        <v>2176</v>
      </c>
      <c r="D1084" s="14" t="s">
        <v>2174</v>
      </c>
      <c r="E1084" s="14" t="s">
        <v>2169</v>
      </c>
      <c r="F1084" s="14" t="s">
        <v>7299</v>
      </c>
      <c r="G1084" s="207" t="s">
        <v>2107</v>
      </c>
      <c r="H1084" s="16" t="s">
        <v>3124</v>
      </c>
      <c r="I1084" s="239">
        <v>5103</v>
      </c>
      <c r="J1084" s="230">
        <v>813</v>
      </c>
      <c r="K1084" s="241">
        <v>10</v>
      </c>
      <c r="L1084" s="116">
        <v>1873.44</v>
      </c>
      <c r="M1084" s="12">
        <f t="shared" si="123"/>
        <v>1.9596315E-3</v>
      </c>
      <c r="N1084" s="12">
        <f t="shared" si="124"/>
        <v>8.5040370000000003E-4</v>
      </c>
      <c r="O1084" s="17">
        <f t="shared" si="125"/>
        <v>9.7683199999999993E-5</v>
      </c>
      <c r="P1084" s="95">
        <f t="shared" si="126"/>
        <v>117219</v>
      </c>
      <c r="Q1084" s="100">
        <f>MIN(P1084:P1084)</f>
        <v>117219</v>
      </c>
    </row>
    <row r="1085" spans="1:17" hidden="1">
      <c r="A1085" s="25" t="s">
        <v>5879</v>
      </c>
      <c r="B1085" s="13" t="s">
        <v>1352</v>
      </c>
      <c r="C1085" s="14" t="s">
        <v>2176</v>
      </c>
      <c r="D1085" s="14" t="s">
        <v>2176</v>
      </c>
      <c r="E1085" s="14" t="s">
        <v>2115</v>
      </c>
      <c r="F1085" s="14" t="s">
        <v>7298</v>
      </c>
      <c r="G1085" s="207" t="s">
        <v>2106</v>
      </c>
      <c r="H1085" s="16" t="s">
        <v>3125</v>
      </c>
      <c r="I1085" s="239">
        <v>28548</v>
      </c>
      <c r="J1085" s="230">
        <v>3837</v>
      </c>
      <c r="K1085" s="241">
        <v>12</v>
      </c>
      <c r="L1085" s="116">
        <v>3592.08</v>
      </c>
      <c r="M1085" s="12">
        <f t="shared" si="123"/>
        <v>4.203446E-4</v>
      </c>
      <c r="N1085" s="12">
        <f t="shared" si="124"/>
        <v>4.4900499999999999E-4</v>
      </c>
      <c r="O1085" s="17">
        <f t="shared" si="125"/>
        <v>5.1575800000000002E-5</v>
      </c>
      <c r="P1085" s="95">
        <f t="shared" si="126"/>
        <v>61890</v>
      </c>
      <c r="Q1085" s="100">
        <f>MIN(P1085:P1085)</f>
        <v>61890</v>
      </c>
    </row>
    <row r="1086" spans="1:17" hidden="1">
      <c r="A1086" s="25" t="s">
        <v>5880</v>
      </c>
      <c r="B1086" s="13" t="s">
        <v>1353</v>
      </c>
      <c r="C1086" s="14" t="s">
        <v>2176</v>
      </c>
      <c r="D1086" s="14" t="s">
        <v>2176</v>
      </c>
      <c r="E1086" s="14" t="s">
        <v>2114</v>
      </c>
      <c r="F1086" s="14" t="s">
        <v>7299</v>
      </c>
      <c r="G1086" s="207" t="s">
        <v>2107</v>
      </c>
      <c r="H1086" s="16" t="s">
        <v>3126</v>
      </c>
      <c r="I1086" s="239">
        <v>11052</v>
      </c>
      <c r="J1086" s="230">
        <v>1761</v>
      </c>
      <c r="K1086" s="241">
        <v>7</v>
      </c>
      <c r="L1086" s="116">
        <v>5487.89</v>
      </c>
      <c r="M1086" s="12">
        <f t="shared" si="123"/>
        <v>6.3336950000000001E-4</v>
      </c>
      <c r="N1086" s="12">
        <f t="shared" si="124"/>
        <v>2.0324079999999999E-4</v>
      </c>
      <c r="O1086" s="17">
        <f t="shared" si="125"/>
        <v>2.3345599999999999E-5</v>
      </c>
      <c r="P1086" s="95">
        <f t="shared" si="126"/>
        <v>28014</v>
      </c>
      <c r="Q1086" s="100">
        <f>MIN(P1086:P1086)</f>
        <v>28014</v>
      </c>
    </row>
    <row r="1087" spans="1:17" hidden="1">
      <c r="A1087" s="25" t="s">
        <v>5881</v>
      </c>
      <c r="B1087" s="13" t="s">
        <v>1354</v>
      </c>
      <c r="C1087" s="14" t="s">
        <v>2176</v>
      </c>
      <c r="D1087" s="14" t="s">
        <v>2176</v>
      </c>
      <c r="E1087" s="14" t="s">
        <v>2117</v>
      </c>
      <c r="F1087" s="14" t="s">
        <v>7299</v>
      </c>
      <c r="G1087" s="207" t="s">
        <v>2107</v>
      </c>
      <c r="H1087" s="16" t="s">
        <v>3127</v>
      </c>
      <c r="I1087" s="239">
        <v>5590</v>
      </c>
      <c r="J1087" s="230">
        <v>858</v>
      </c>
      <c r="K1087" s="241">
        <v>8</v>
      </c>
      <c r="L1087" s="116">
        <v>2205.67</v>
      </c>
      <c r="M1087" s="12">
        <f t="shared" si="123"/>
        <v>1.4311269999999999E-3</v>
      </c>
      <c r="N1087" s="12">
        <f t="shared" si="124"/>
        <v>5.5670470000000001E-4</v>
      </c>
      <c r="O1087" s="17">
        <f t="shared" si="125"/>
        <v>6.3946899999999996E-5</v>
      </c>
      <c r="P1087" s="95">
        <f t="shared" si="126"/>
        <v>76736</v>
      </c>
      <c r="Q1087" s="100">
        <f>MIN(P1087:P1087)</f>
        <v>76736</v>
      </c>
    </row>
    <row r="1088" spans="1:17" hidden="1">
      <c r="A1088" s="25" t="s">
        <v>5882</v>
      </c>
      <c r="B1088" s="13" t="s">
        <v>1355</v>
      </c>
      <c r="C1088" s="14" t="s">
        <v>2176</v>
      </c>
      <c r="D1088" s="14" t="s">
        <v>2176</v>
      </c>
      <c r="E1088" s="14" t="s">
        <v>2119</v>
      </c>
      <c r="F1088" s="14" t="s">
        <v>7300</v>
      </c>
      <c r="G1088" s="207" t="s">
        <v>2108</v>
      </c>
      <c r="H1088" s="16" t="s">
        <v>3128</v>
      </c>
      <c r="I1088" s="239">
        <v>19249</v>
      </c>
      <c r="J1088" s="230">
        <v>2867</v>
      </c>
      <c r="K1088" s="241">
        <v>18</v>
      </c>
      <c r="L1088" s="116">
        <v>1973.86</v>
      </c>
      <c r="M1088" s="12">
        <f t="shared" si="123"/>
        <v>9.3511349999999996E-4</v>
      </c>
      <c r="N1088" s="12">
        <f t="shared" si="124"/>
        <v>1.3582373000000001E-3</v>
      </c>
      <c r="O1088" s="17">
        <f t="shared" si="125"/>
        <v>1.5601659999999999E-4</v>
      </c>
      <c r="P1088" s="95">
        <f t="shared" si="126"/>
        <v>187219</v>
      </c>
      <c r="Q1088" s="100">
        <f>MIN(P1088:P1088)</f>
        <v>187219</v>
      </c>
    </row>
    <row r="1089" spans="1:17" hidden="1">
      <c r="A1089" s="25" t="s">
        <v>5883</v>
      </c>
      <c r="B1089" s="13" t="s">
        <v>1356</v>
      </c>
      <c r="C1089" s="14" t="s">
        <v>2176</v>
      </c>
      <c r="D1089" s="14" t="s">
        <v>2176</v>
      </c>
      <c r="E1089" s="14" t="s">
        <v>2121</v>
      </c>
      <c r="F1089" s="14" t="s">
        <v>7299</v>
      </c>
      <c r="G1089" s="207" t="s">
        <v>2107</v>
      </c>
      <c r="H1089" s="16" t="s">
        <v>3129</v>
      </c>
      <c r="I1089" s="239">
        <v>9263</v>
      </c>
      <c r="J1089" s="230">
        <v>1326</v>
      </c>
      <c r="K1089" s="241">
        <v>45</v>
      </c>
      <c r="L1089" s="116">
        <v>2823.25</v>
      </c>
      <c r="M1089" s="12">
        <f t="shared" si="123"/>
        <v>4.8580372999999996E-3</v>
      </c>
      <c r="N1089" s="12">
        <f t="shared" si="124"/>
        <v>2.2816815E-3</v>
      </c>
      <c r="O1089" s="17">
        <f t="shared" si="125"/>
        <v>2.6208980000000002E-4</v>
      </c>
      <c r="P1089" s="95">
        <f t="shared" si="126"/>
        <v>314507</v>
      </c>
      <c r="Q1089" s="100">
        <f>MIN(P1089:P1089)</f>
        <v>314507</v>
      </c>
    </row>
    <row r="1090" spans="1:17" hidden="1">
      <c r="A1090" s="25" t="s">
        <v>5884</v>
      </c>
      <c r="B1090" s="13" t="s">
        <v>1357</v>
      </c>
      <c r="C1090" s="14" t="s">
        <v>2176</v>
      </c>
      <c r="D1090" s="14" t="s">
        <v>2176</v>
      </c>
      <c r="E1090" s="14" t="s">
        <v>2123</v>
      </c>
      <c r="F1090" s="14" t="s">
        <v>7300</v>
      </c>
      <c r="G1090" s="207" t="s">
        <v>2108</v>
      </c>
      <c r="H1090" s="16" t="s">
        <v>3130</v>
      </c>
      <c r="I1090" s="239">
        <v>5869</v>
      </c>
      <c r="J1090" s="230">
        <v>779</v>
      </c>
      <c r="K1090" s="241">
        <v>11</v>
      </c>
      <c r="L1090" s="116">
        <v>3352.57</v>
      </c>
      <c r="M1090" s="12">
        <f t="shared" si="123"/>
        <v>1.8742545000000001E-3</v>
      </c>
      <c r="N1090" s="12">
        <f t="shared" si="124"/>
        <v>4.3550000000000001E-4</v>
      </c>
      <c r="O1090" s="17">
        <f t="shared" si="125"/>
        <v>5.0024500000000002E-5</v>
      </c>
      <c r="P1090" s="95">
        <f t="shared" si="126"/>
        <v>60029</v>
      </c>
      <c r="Q1090" s="100">
        <f>MIN(P1090:P1090)</f>
        <v>60029</v>
      </c>
    </row>
    <row r="1091" spans="1:17" hidden="1">
      <c r="A1091" s="25" t="s">
        <v>5885</v>
      </c>
      <c r="B1091" s="13" t="s">
        <v>1358</v>
      </c>
      <c r="C1091" s="14" t="s">
        <v>2176</v>
      </c>
      <c r="D1091" s="14" t="s">
        <v>2208</v>
      </c>
      <c r="E1091" s="14" t="s">
        <v>2115</v>
      </c>
      <c r="F1091" s="14" t="s">
        <v>7299</v>
      </c>
      <c r="G1091" s="207" t="s">
        <v>2107</v>
      </c>
      <c r="H1091" s="16" t="s">
        <v>3131</v>
      </c>
      <c r="I1091" s="239">
        <v>5963</v>
      </c>
      <c r="J1091" s="230">
        <v>804</v>
      </c>
      <c r="K1091" s="241">
        <v>111</v>
      </c>
      <c r="L1091" s="116">
        <v>1268.3800000000001</v>
      </c>
      <c r="M1091" s="12">
        <f t="shared" si="123"/>
        <v>1.8614791200000001E-2</v>
      </c>
      <c r="N1091" s="12">
        <f t="shared" si="124"/>
        <v>1.17995333E-2</v>
      </c>
      <c r="O1091" s="17">
        <f t="shared" si="125"/>
        <v>1.3553765999999999E-3</v>
      </c>
      <c r="P1091" s="95">
        <f t="shared" si="126"/>
        <v>1626451</v>
      </c>
      <c r="Q1091" s="100">
        <f>MIN(P1091:P1091)</f>
        <v>1626451</v>
      </c>
    </row>
    <row r="1092" spans="1:17" hidden="1">
      <c r="A1092" s="25" t="s">
        <v>5886</v>
      </c>
      <c r="B1092" s="13" t="s">
        <v>1359</v>
      </c>
      <c r="C1092" s="14" t="s">
        <v>2176</v>
      </c>
      <c r="D1092" s="14" t="s">
        <v>2208</v>
      </c>
      <c r="E1092" s="14" t="s">
        <v>2114</v>
      </c>
      <c r="F1092" s="14" t="s">
        <v>7299</v>
      </c>
      <c r="G1092" s="207" t="s">
        <v>2107</v>
      </c>
      <c r="H1092" s="16" t="s">
        <v>3132</v>
      </c>
      <c r="I1092" s="239">
        <v>2217</v>
      </c>
      <c r="J1092" s="230">
        <v>309</v>
      </c>
      <c r="K1092" s="241">
        <v>123</v>
      </c>
      <c r="L1092" s="116">
        <v>1340.09</v>
      </c>
      <c r="M1092" s="12">
        <f t="shared" si="123"/>
        <v>5.5480378800000001E-2</v>
      </c>
      <c r="N1092" s="12">
        <f t="shared" si="124"/>
        <v>1.27927505E-2</v>
      </c>
      <c r="O1092" s="17">
        <f t="shared" si="125"/>
        <v>1.4694644000000001E-3</v>
      </c>
      <c r="P1092" s="95">
        <f t="shared" si="126"/>
        <v>1763357</v>
      </c>
      <c r="Q1092" s="100">
        <f>MIN(P1092:P1092)</f>
        <v>1763357</v>
      </c>
    </row>
    <row r="1093" spans="1:17" hidden="1">
      <c r="A1093" s="25" t="s">
        <v>5887</v>
      </c>
      <c r="B1093" s="13" t="s">
        <v>1360</v>
      </c>
      <c r="C1093" s="14" t="s">
        <v>2176</v>
      </c>
      <c r="D1093" s="14" t="s">
        <v>2208</v>
      </c>
      <c r="E1093" s="14" t="s">
        <v>2117</v>
      </c>
      <c r="F1093" s="14" t="s">
        <v>7299</v>
      </c>
      <c r="G1093" s="207" t="s">
        <v>2107</v>
      </c>
      <c r="H1093" s="16" t="s">
        <v>3133</v>
      </c>
      <c r="I1093" s="239">
        <v>4723</v>
      </c>
      <c r="J1093" s="230">
        <v>658</v>
      </c>
      <c r="K1093" s="241">
        <v>22</v>
      </c>
      <c r="L1093" s="116">
        <v>2700.49</v>
      </c>
      <c r="M1093" s="12">
        <f t="shared" si="123"/>
        <v>4.6580563000000004E-3</v>
      </c>
      <c r="N1093" s="12">
        <f t="shared" si="124"/>
        <v>1.1349795000000001E-3</v>
      </c>
      <c r="O1093" s="17">
        <f t="shared" si="125"/>
        <v>1.3037159999999999E-4</v>
      </c>
      <c r="P1093" s="95">
        <f t="shared" si="126"/>
        <v>156445</v>
      </c>
      <c r="Q1093" s="100">
        <f>MIN(P1093:P1093)</f>
        <v>156445</v>
      </c>
    </row>
    <row r="1094" spans="1:17" hidden="1">
      <c r="A1094" s="25" t="s">
        <v>5888</v>
      </c>
      <c r="B1094" s="13" t="s">
        <v>1361</v>
      </c>
      <c r="C1094" s="14" t="s">
        <v>2176</v>
      </c>
      <c r="D1094" s="14" t="s">
        <v>2208</v>
      </c>
      <c r="E1094" s="14" t="s">
        <v>2119</v>
      </c>
      <c r="F1094" s="14" t="s">
        <v>7299</v>
      </c>
      <c r="G1094" s="207" t="s">
        <v>2107</v>
      </c>
      <c r="H1094" s="16" t="s">
        <v>3134</v>
      </c>
      <c r="I1094" s="239">
        <v>7818</v>
      </c>
      <c r="J1094" s="230">
        <v>1132</v>
      </c>
      <c r="K1094" s="241">
        <v>97</v>
      </c>
      <c r="L1094" s="116">
        <v>1134.56</v>
      </c>
      <c r="M1094" s="12">
        <f t="shared" si="123"/>
        <v>1.24072652E-2</v>
      </c>
      <c r="N1094" s="12">
        <f t="shared" si="124"/>
        <v>1.2379269599999999E-2</v>
      </c>
      <c r="O1094" s="17">
        <f t="shared" si="125"/>
        <v>1.4219691E-3</v>
      </c>
      <c r="P1094" s="95">
        <f t="shared" si="126"/>
        <v>1706362</v>
      </c>
      <c r="Q1094" s="100">
        <f>MIN(P1094:P1094)</f>
        <v>1706362</v>
      </c>
    </row>
    <row r="1095" spans="1:17" hidden="1">
      <c r="A1095" s="25" t="s">
        <v>5889</v>
      </c>
      <c r="B1095" s="13" t="s">
        <v>1362</v>
      </c>
      <c r="C1095" s="14" t="s">
        <v>2176</v>
      </c>
      <c r="D1095" s="14" t="s">
        <v>2208</v>
      </c>
      <c r="E1095" s="14" t="s">
        <v>2121</v>
      </c>
      <c r="F1095" s="14" t="s">
        <v>7299</v>
      </c>
      <c r="G1095" s="207" t="s">
        <v>2107</v>
      </c>
      <c r="H1095" s="16" t="s">
        <v>3135</v>
      </c>
      <c r="I1095" s="239">
        <v>10989</v>
      </c>
      <c r="J1095" s="230">
        <v>1711</v>
      </c>
      <c r="K1095" s="241">
        <v>272</v>
      </c>
      <c r="L1095" s="116">
        <v>1471.8</v>
      </c>
      <c r="M1095" s="12">
        <f t="shared" si="123"/>
        <v>2.47520247E-2</v>
      </c>
      <c r="N1095" s="12">
        <f t="shared" si="124"/>
        <v>2.8774775200000002E-2</v>
      </c>
      <c r="O1095" s="17">
        <f t="shared" si="125"/>
        <v>3.3052711999999999E-3</v>
      </c>
      <c r="P1095" s="95">
        <f t="shared" si="126"/>
        <v>3966325</v>
      </c>
      <c r="Q1095" s="100">
        <f>MIN(P1095:P1095)</f>
        <v>3966325</v>
      </c>
    </row>
    <row r="1096" spans="1:17" hidden="1">
      <c r="A1096" s="25" t="s">
        <v>5890</v>
      </c>
      <c r="B1096" s="13" t="s">
        <v>1363</v>
      </c>
      <c r="C1096" s="14" t="s">
        <v>2176</v>
      </c>
      <c r="D1096" s="14" t="s">
        <v>2208</v>
      </c>
      <c r="E1096" s="14" t="s">
        <v>2123</v>
      </c>
      <c r="F1096" s="14" t="s">
        <v>7299</v>
      </c>
      <c r="G1096" s="207" t="s">
        <v>2107</v>
      </c>
      <c r="H1096" s="16" t="s">
        <v>3136</v>
      </c>
      <c r="I1096" s="239">
        <v>9952</v>
      </c>
      <c r="J1096" s="230">
        <v>1719</v>
      </c>
      <c r="K1096" s="241">
        <v>105</v>
      </c>
      <c r="L1096" s="116">
        <v>1811.38</v>
      </c>
      <c r="M1096" s="12">
        <f t="shared" si="123"/>
        <v>1.0550643E-2</v>
      </c>
      <c r="N1096" s="12">
        <f t="shared" si="124"/>
        <v>1.0012562399999999E-2</v>
      </c>
      <c r="O1096" s="17">
        <f t="shared" si="125"/>
        <v>1.1501127E-3</v>
      </c>
      <c r="P1096" s="95">
        <f t="shared" si="126"/>
        <v>1380135</v>
      </c>
      <c r="Q1096" s="100">
        <f>MIN(P1096:P1096)</f>
        <v>1380135</v>
      </c>
    </row>
    <row r="1097" spans="1:17" hidden="1">
      <c r="A1097" s="25" t="s">
        <v>5891</v>
      </c>
      <c r="B1097" s="13" t="s">
        <v>1364</v>
      </c>
      <c r="C1097" s="14" t="s">
        <v>2176</v>
      </c>
      <c r="D1097" s="14" t="s">
        <v>2208</v>
      </c>
      <c r="E1097" s="14" t="s">
        <v>2130</v>
      </c>
      <c r="F1097" s="14" t="s">
        <v>7299</v>
      </c>
      <c r="G1097" s="207" t="s">
        <v>2107</v>
      </c>
      <c r="H1097" s="16" t="s">
        <v>3137</v>
      </c>
      <c r="I1097" s="239">
        <v>8164</v>
      </c>
      <c r="J1097" s="230">
        <v>1285</v>
      </c>
      <c r="K1097" s="241">
        <v>98</v>
      </c>
      <c r="L1097" s="116">
        <v>2519.12</v>
      </c>
      <c r="M1097" s="12">
        <f t="shared" si="123"/>
        <v>1.2003919599999999E-2</v>
      </c>
      <c r="N1097" s="12">
        <f t="shared" si="124"/>
        <v>6.1231845E-3</v>
      </c>
      <c r="O1097" s="17">
        <f t="shared" si="125"/>
        <v>7.0335160000000005E-4</v>
      </c>
      <c r="P1097" s="95">
        <f t="shared" si="126"/>
        <v>844021</v>
      </c>
      <c r="Q1097" s="100">
        <f>MIN(P1097:P1097)</f>
        <v>844021</v>
      </c>
    </row>
    <row r="1098" spans="1:17" hidden="1">
      <c r="A1098" s="25" t="s">
        <v>5892</v>
      </c>
      <c r="B1098" s="13" t="s">
        <v>1365</v>
      </c>
      <c r="C1098" s="14" t="s">
        <v>2176</v>
      </c>
      <c r="D1098" s="14" t="s">
        <v>2208</v>
      </c>
      <c r="E1098" s="14" t="s">
        <v>2154</v>
      </c>
      <c r="F1098" s="14" t="s">
        <v>7300</v>
      </c>
      <c r="G1098" s="207" t="s">
        <v>2108</v>
      </c>
      <c r="H1098" s="16" t="s">
        <v>3138</v>
      </c>
      <c r="I1098" s="239">
        <v>9975</v>
      </c>
      <c r="J1098" s="230">
        <v>1480</v>
      </c>
      <c r="K1098" s="241">
        <v>334</v>
      </c>
      <c r="L1098" s="116">
        <v>1547.65</v>
      </c>
      <c r="M1098" s="12">
        <f t="shared" si="123"/>
        <v>3.3483709200000003E-2</v>
      </c>
      <c r="N1098" s="12">
        <f t="shared" si="124"/>
        <v>3.2020088199999998E-2</v>
      </c>
      <c r="O1098" s="17">
        <f t="shared" si="125"/>
        <v>3.6780505000000002E-3</v>
      </c>
      <c r="P1098" s="95">
        <f t="shared" si="126"/>
        <v>4413660</v>
      </c>
      <c r="Q1098" s="100">
        <f>MIN(P1098:P1098)</f>
        <v>4413660</v>
      </c>
    </row>
    <row r="1099" spans="1:17" hidden="1">
      <c r="A1099" s="25" t="s">
        <v>5893</v>
      </c>
      <c r="B1099" s="13" t="s">
        <v>1366</v>
      </c>
      <c r="C1099" s="14" t="s">
        <v>2176</v>
      </c>
      <c r="D1099" s="14" t="s">
        <v>2208</v>
      </c>
      <c r="E1099" s="14" t="s">
        <v>2156</v>
      </c>
      <c r="F1099" s="14" t="s">
        <v>7299</v>
      </c>
      <c r="G1099" s="207" t="s">
        <v>2107</v>
      </c>
      <c r="H1099" s="16" t="s">
        <v>3139</v>
      </c>
      <c r="I1099" s="239">
        <v>11026</v>
      </c>
      <c r="J1099" s="230">
        <v>1815</v>
      </c>
      <c r="K1099" s="241">
        <v>96</v>
      </c>
      <c r="L1099" s="116">
        <v>1974.96</v>
      </c>
      <c r="M1099" s="12">
        <f t="shared" si="123"/>
        <v>8.7066932000000007E-3</v>
      </c>
      <c r="N1099" s="12">
        <f t="shared" si="124"/>
        <v>8.0015027999999992E-3</v>
      </c>
      <c r="O1099" s="17">
        <f t="shared" si="125"/>
        <v>9.1910829999999996E-4</v>
      </c>
      <c r="P1099" s="95">
        <f t="shared" si="126"/>
        <v>1102929</v>
      </c>
      <c r="Q1099" s="100">
        <f>MIN(P1099:P1099)</f>
        <v>1102929</v>
      </c>
    </row>
    <row r="1100" spans="1:17" hidden="1">
      <c r="A1100" s="25" t="s">
        <v>5894</v>
      </c>
      <c r="B1100" s="13" t="s">
        <v>1367</v>
      </c>
      <c r="C1100" s="14" t="s">
        <v>2176</v>
      </c>
      <c r="D1100" s="14" t="s">
        <v>2208</v>
      </c>
      <c r="E1100" s="14" t="s">
        <v>2169</v>
      </c>
      <c r="F1100" s="14" t="s">
        <v>7299</v>
      </c>
      <c r="G1100" s="207" t="s">
        <v>2107</v>
      </c>
      <c r="H1100" s="16" t="s">
        <v>3140</v>
      </c>
      <c r="I1100" s="239">
        <v>12157</v>
      </c>
      <c r="J1100" s="230">
        <v>2255</v>
      </c>
      <c r="K1100" s="241">
        <v>14</v>
      </c>
      <c r="L1100" s="116">
        <v>2336.5</v>
      </c>
      <c r="M1100" s="12">
        <f t="shared" si="123"/>
        <v>1.1515999E-3</v>
      </c>
      <c r="N1100" s="12">
        <f t="shared" si="124"/>
        <v>1.1114306E-3</v>
      </c>
      <c r="O1100" s="17">
        <f t="shared" si="125"/>
        <v>1.2766660000000001E-4</v>
      </c>
      <c r="P1100" s="95">
        <f t="shared" si="126"/>
        <v>153199</v>
      </c>
      <c r="Q1100" s="100">
        <f>MIN(P1100:P1100)</f>
        <v>153199</v>
      </c>
    </row>
    <row r="1101" spans="1:17" hidden="1">
      <c r="A1101" s="25" t="s">
        <v>5895</v>
      </c>
      <c r="B1101" s="13" t="s">
        <v>1368</v>
      </c>
      <c r="C1101" s="14" t="s">
        <v>2176</v>
      </c>
      <c r="D1101" s="14" t="s">
        <v>2208</v>
      </c>
      <c r="E1101" s="14" t="s">
        <v>2171</v>
      </c>
      <c r="F1101" s="14" t="s">
        <v>7299</v>
      </c>
      <c r="G1101" s="207" t="s">
        <v>2107</v>
      </c>
      <c r="H1101" s="16" t="s">
        <v>3141</v>
      </c>
      <c r="I1101" s="239">
        <v>4510</v>
      </c>
      <c r="J1101" s="230">
        <v>642</v>
      </c>
      <c r="K1101" s="241">
        <v>44</v>
      </c>
      <c r="L1101" s="116">
        <v>1356.03</v>
      </c>
      <c r="M1101" s="12">
        <f t="shared" si="123"/>
        <v>9.7560974999999998E-3</v>
      </c>
      <c r="N1101" s="12">
        <f t="shared" si="124"/>
        <v>4.6189350999999998E-3</v>
      </c>
      <c r="O1101" s="17">
        <f t="shared" si="125"/>
        <v>5.3056299999999995E-4</v>
      </c>
      <c r="P1101" s="95">
        <f t="shared" si="126"/>
        <v>636675</v>
      </c>
      <c r="Q1101" s="100">
        <f>MIN(P1101:P1101)</f>
        <v>636675</v>
      </c>
    </row>
    <row r="1102" spans="1:17" hidden="1">
      <c r="A1102" s="25" t="s">
        <v>5896</v>
      </c>
      <c r="B1102" s="13" t="s">
        <v>1369</v>
      </c>
      <c r="C1102" s="14" t="s">
        <v>2176</v>
      </c>
      <c r="D1102" s="14" t="s">
        <v>2212</v>
      </c>
      <c r="E1102" s="14" t="s">
        <v>2115</v>
      </c>
      <c r="F1102" s="14" t="s">
        <v>7298</v>
      </c>
      <c r="G1102" s="207" t="s">
        <v>2106</v>
      </c>
      <c r="H1102" s="16" t="s">
        <v>3142</v>
      </c>
      <c r="I1102" s="239">
        <v>21530</v>
      </c>
      <c r="J1102" s="230">
        <v>2923</v>
      </c>
      <c r="K1102" s="241">
        <v>62</v>
      </c>
      <c r="L1102" s="116">
        <v>2676.46</v>
      </c>
      <c r="M1102" s="12">
        <f t="shared" si="123"/>
        <v>2.8797026999999998E-3</v>
      </c>
      <c r="N1102" s="12">
        <f t="shared" si="124"/>
        <v>3.1449642000000002E-3</v>
      </c>
      <c r="O1102" s="17">
        <f t="shared" si="125"/>
        <v>3.6125250000000001E-4</v>
      </c>
      <c r="P1102" s="95">
        <f t="shared" si="126"/>
        <v>433503</v>
      </c>
      <c r="Q1102" s="100">
        <f>MIN(P1102:P1102)</f>
        <v>433503</v>
      </c>
    </row>
    <row r="1103" spans="1:17" hidden="1">
      <c r="A1103" s="25" t="s">
        <v>5897</v>
      </c>
      <c r="B1103" s="13" t="s">
        <v>1370</v>
      </c>
      <c r="C1103" s="14" t="s">
        <v>2176</v>
      </c>
      <c r="D1103" s="14" t="s">
        <v>2212</v>
      </c>
      <c r="E1103" s="14" t="s">
        <v>2114</v>
      </c>
      <c r="F1103" s="14" t="s">
        <v>7299</v>
      </c>
      <c r="G1103" s="207" t="s">
        <v>2107</v>
      </c>
      <c r="H1103" s="16" t="s">
        <v>3143</v>
      </c>
      <c r="I1103" s="239">
        <v>3774</v>
      </c>
      <c r="J1103" s="230">
        <v>507</v>
      </c>
      <c r="K1103" s="241">
        <v>12</v>
      </c>
      <c r="L1103" s="116">
        <v>1324.06</v>
      </c>
      <c r="M1103" s="12">
        <f t="shared" si="123"/>
        <v>3.1796502000000001E-3</v>
      </c>
      <c r="N1103" s="12">
        <f t="shared" si="124"/>
        <v>1.2175299000000001E-3</v>
      </c>
      <c r="O1103" s="17">
        <f t="shared" si="125"/>
        <v>1.3985390000000001E-4</v>
      </c>
      <c r="P1103" s="95">
        <f t="shared" si="126"/>
        <v>167824</v>
      </c>
      <c r="Q1103" s="100">
        <f>MIN(P1103:P1103)</f>
        <v>167824</v>
      </c>
    </row>
    <row r="1104" spans="1:17" hidden="1">
      <c r="A1104" s="25" t="s">
        <v>5898</v>
      </c>
      <c r="B1104" s="13" t="s">
        <v>1371</v>
      </c>
      <c r="C1104" s="14" t="s">
        <v>2176</v>
      </c>
      <c r="D1104" s="14" t="s">
        <v>2212</v>
      </c>
      <c r="E1104" s="14" t="s">
        <v>2117</v>
      </c>
      <c r="F1104" s="14" t="s">
        <v>7299</v>
      </c>
      <c r="G1104" s="207" t="s">
        <v>2107</v>
      </c>
      <c r="H1104" s="16" t="s">
        <v>3144</v>
      </c>
      <c r="I1104" s="239">
        <v>2368</v>
      </c>
      <c r="J1104" s="230">
        <v>322</v>
      </c>
      <c r="K1104" s="241">
        <v>11</v>
      </c>
      <c r="L1104" s="116">
        <v>1107.76</v>
      </c>
      <c r="M1104" s="12">
        <f t="shared" si="123"/>
        <v>4.6452702E-3</v>
      </c>
      <c r="N1104" s="12">
        <f t="shared" si="124"/>
        <v>1.3502716999999999E-3</v>
      </c>
      <c r="O1104" s="17">
        <f t="shared" si="125"/>
        <v>1.5510160000000001E-4</v>
      </c>
      <c r="P1104" s="95">
        <f t="shared" si="126"/>
        <v>186121</v>
      </c>
      <c r="Q1104" s="100">
        <f>MIN(P1104:P1104)</f>
        <v>186121</v>
      </c>
    </row>
    <row r="1105" spans="1:17" hidden="1">
      <c r="A1105" s="25" t="s">
        <v>5899</v>
      </c>
      <c r="B1105" s="13" t="s">
        <v>1372</v>
      </c>
      <c r="C1105" s="14" t="s">
        <v>2176</v>
      </c>
      <c r="D1105" s="14" t="s">
        <v>2212</v>
      </c>
      <c r="E1105" s="14" t="s">
        <v>2119</v>
      </c>
      <c r="F1105" s="14" t="s">
        <v>7300</v>
      </c>
      <c r="G1105" s="207" t="s">
        <v>2108</v>
      </c>
      <c r="H1105" s="16" t="s">
        <v>3145</v>
      </c>
      <c r="I1105" s="239">
        <v>2565</v>
      </c>
      <c r="J1105" s="230">
        <v>328</v>
      </c>
      <c r="K1105" s="241">
        <v>17</v>
      </c>
      <c r="L1105" s="116">
        <v>1822.82</v>
      </c>
      <c r="M1105" s="12">
        <f t="shared" si="123"/>
        <v>6.6276803E-3</v>
      </c>
      <c r="N1105" s="12">
        <f t="shared" si="124"/>
        <v>1.1925912000000001E-3</v>
      </c>
      <c r="O1105" s="17">
        <f t="shared" si="125"/>
        <v>1.3698930000000001E-4</v>
      </c>
      <c r="P1105" s="95">
        <f t="shared" si="126"/>
        <v>164387</v>
      </c>
      <c r="Q1105" s="100">
        <f>MIN(P1105:P1105)</f>
        <v>164387</v>
      </c>
    </row>
    <row r="1106" spans="1:17" hidden="1">
      <c r="A1106" s="25" t="s">
        <v>5900</v>
      </c>
      <c r="B1106" s="13" t="s">
        <v>1373</v>
      </c>
      <c r="C1106" s="14" t="s">
        <v>2176</v>
      </c>
      <c r="D1106" s="14" t="s">
        <v>2212</v>
      </c>
      <c r="E1106" s="14" t="s">
        <v>2121</v>
      </c>
      <c r="F1106" s="14" t="s">
        <v>7299</v>
      </c>
      <c r="G1106" s="207" t="s">
        <v>2107</v>
      </c>
      <c r="H1106" s="16" t="s">
        <v>3146</v>
      </c>
      <c r="I1106" s="239">
        <v>10787</v>
      </c>
      <c r="J1106" s="230">
        <v>1508</v>
      </c>
      <c r="K1106" s="241">
        <v>40</v>
      </c>
      <c r="L1106" s="116">
        <v>2083.92</v>
      </c>
      <c r="M1106" s="12">
        <f t="shared" ref="M1106:M1169" si="127" xml:space="preserve"> ROUNDDOWN(K1106/I1106,10)</f>
        <v>3.7081672000000001E-3</v>
      </c>
      <c r="N1106" s="12">
        <f t="shared" ref="N1106:N1169" si="128">ROUNDDOWN(J1106*M1106/L1106,10)</f>
        <v>2.6833641000000002E-3</v>
      </c>
      <c r="O1106" s="17">
        <f t="shared" ref="O1106:O1169" si="129">ROUNDDOWN(N1106/$N$2500,10)</f>
        <v>3.0822990000000001E-4</v>
      </c>
      <c r="P1106" s="95">
        <f t="shared" si="126"/>
        <v>369875</v>
      </c>
      <c r="Q1106" s="100">
        <f>MIN(P1106:P1106)</f>
        <v>369875</v>
      </c>
    </row>
    <row r="1107" spans="1:17" hidden="1">
      <c r="A1107" s="25" t="s">
        <v>5901</v>
      </c>
      <c r="B1107" s="13" t="s">
        <v>1374</v>
      </c>
      <c r="C1107" s="14" t="s">
        <v>2176</v>
      </c>
      <c r="D1107" s="14" t="s">
        <v>2212</v>
      </c>
      <c r="E1107" s="14" t="s">
        <v>2123</v>
      </c>
      <c r="F1107" s="14" t="s">
        <v>7299</v>
      </c>
      <c r="G1107" s="207" t="s">
        <v>2107</v>
      </c>
      <c r="H1107" s="16" t="s">
        <v>3147</v>
      </c>
      <c r="I1107" s="239">
        <v>2467</v>
      </c>
      <c r="J1107" s="230">
        <v>276</v>
      </c>
      <c r="K1107" s="241">
        <v>19</v>
      </c>
      <c r="L1107" s="116">
        <v>1292.3699999999999</v>
      </c>
      <c r="M1107" s="12">
        <f t="shared" si="127"/>
        <v>7.7016619000000001E-3</v>
      </c>
      <c r="N1107" s="12">
        <f t="shared" si="128"/>
        <v>1.6447756E-3</v>
      </c>
      <c r="O1107" s="17">
        <f t="shared" si="129"/>
        <v>1.8893029999999999E-4</v>
      </c>
      <c r="P1107" s="95">
        <f t="shared" ref="P1107:P1170" si="130">ROUNDDOWN(1200000000*O1107,0)</f>
        <v>226716</v>
      </c>
      <c r="Q1107" s="100">
        <f>MIN(P1107:P1107)</f>
        <v>226716</v>
      </c>
    </row>
    <row r="1108" spans="1:17" hidden="1">
      <c r="A1108" s="25" t="s">
        <v>5902</v>
      </c>
      <c r="B1108" s="13" t="s">
        <v>1375</v>
      </c>
      <c r="C1108" s="14" t="s">
        <v>2176</v>
      </c>
      <c r="D1108" s="14" t="s">
        <v>2212</v>
      </c>
      <c r="E1108" s="14" t="s">
        <v>2130</v>
      </c>
      <c r="F1108" s="14" t="s">
        <v>7299</v>
      </c>
      <c r="G1108" s="207" t="s">
        <v>2107</v>
      </c>
      <c r="H1108" s="16" t="s">
        <v>3142</v>
      </c>
      <c r="I1108" s="239">
        <v>12636</v>
      </c>
      <c r="J1108" s="230">
        <v>1925</v>
      </c>
      <c r="K1108" s="241">
        <v>61</v>
      </c>
      <c r="L1108" s="116">
        <v>1737.27</v>
      </c>
      <c r="M1108" s="12">
        <f t="shared" si="127"/>
        <v>4.8274770000000002E-3</v>
      </c>
      <c r="N1108" s="12">
        <f t="shared" si="128"/>
        <v>5.3491357999999999E-3</v>
      </c>
      <c r="O1108" s="17">
        <f t="shared" si="129"/>
        <v>6.1443900000000004E-4</v>
      </c>
      <c r="P1108" s="95">
        <f t="shared" si="130"/>
        <v>737326</v>
      </c>
      <c r="Q1108" s="100">
        <f>MIN(P1108:P1108)</f>
        <v>737326</v>
      </c>
    </row>
    <row r="1109" spans="1:17" hidden="1">
      <c r="A1109" s="25" t="s">
        <v>5903</v>
      </c>
      <c r="B1109" s="13" t="s">
        <v>1376</v>
      </c>
      <c r="C1109" s="14" t="s">
        <v>2176</v>
      </c>
      <c r="D1109" s="14" t="s">
        <v>2212</v>
      </c>
      <c r="E1109" s="14" t="s">
        <v>2154</v>
      </c>
      <c r="F1109" s="14" t="s">
        <v>7299</v>
      </c>
      <c r="G1109" s="207" t="s">
        <v>2107</v>
      </c>
      <c r="H1109" s="16" t="s">
        <v>3148</v>
      </c>
      <c r="I1109" s="239">
        <v>3582</v>
      </c>
      <c r="J1109" s="230">
        <v>552</v>
      </c>
      <c r="K1109" s="241">
        <v>29</v>
      </c>
      <c r="L1109" s="116">
        <v>1180.28</v>
      </c>
      <c r="M1109" s="12">
        <f t="shared" si="127"/>
        <v>8.0960357000000004E-3</v>
      </c>
      <c r="N1109" s="12">
        <f t="shared" si="128"/>
        <v>3.7863994999999999E-3</v>
      </c>
      <c r="O1109" s="17">
        <f t="shared" si="129"/>
        <v>4.3493219999999998E-4</v>
      </c>
      <c r="P1109" s="95">
        <f t="shared" si="130"/>
        <v>521918</v>
      </c>
      <c r="Q1109" s="100">
        <f>MIN(P1109:P1109)</f>
        <v>521918</v>
      </c>
    </row>
    <row r="1110" spans="1:17" hidden="1">
      <c r="A1110" s="25" t="s">
        <v>5904</v>
      </c>
      <c r="B1110" s="13" t="s">
        <v>1377</v>
      </c>
      <c r="C1110" s="14" t="s">
        <v>2176</v>
      </c>
      <c r="D1110" s="14" t="s">
        <v>2212</v>
      </c>
      <c r="E1110" s="14" t="s">
        <v>2156</v>
      </c>
      <c r="F1110" s="14" t="s">
        <v>7299</v>
      </c>
      <c r="G1110" s="207" t="s">
        <v>2107</v>
      </c>
      <c r="H1110" s="16" t="s">
        <v>3149</v>
      </c>
      <c r="I1110" s="239">
        <v>1501</v>
      </c>
      <c r="J1110" s="230">
        <v>234</v>
      </c>
      <c r="K1110" s="241">
        <v>15</v>
      </c>
      <c r="L1110" s="116">
        <v>2571.9699999999998</v>
      </c>
      <c r="M1110" s="12">
        <f t="shared" si="127"/>
        <v>9.9933377000000004E-3</v>
      </c>
      <c r="N1110" s="12">
        <f t="shared" si="128"/>
        <v>9.0920219999999997E-4</v>
      </c>
      <c r="O1110" s="17">
        <f t="shared" si="129"/>
        <v>1.044373E-4</v>
      </c>
      <c r="P1110" s="95">
        <f t="shared" si="130"/>
        <v>125324</v>
      </c>
      <c r="Q1110" s="100">
        <f>MIN(P1110:P1110)</f>
        <v>125324</v>
      </c>
    </row>
    <row r="1111" spans="1:17" hidden="1">
      <c r="A1111" s="25" t="s">
        <v>5905</v>
      </c>
      <c r="B1111" s="13" t="s">
        <v>1378</v>
      </c>
      <c r="C1111" s="14" t="s">
        <v>2176</v>
      </c>
      <c r="D1111" s="14" t="s">
        <v>2212</v>
      </c>
      <c r="E1111" s="14" t="s">
        <v>2169</v>
      </c>
      <c r="F1111" s="14" t="s">
        <v>7299</v>
      </c>
      <c r="G1111" s="207" t="s">
        <v>2107</v>
      </c>
      <c r="H1111" s="16" t="s">
        <v>3150</v>
      </c>
      <c r="I1111" s="239">
        <v>3952</v>
      </c>
      <c r="J1111" s="230">
        <v>565</v>
      </c>
      <c r="K1111" s="241">
        <v>40</v>
      </c>
      <c r="L1111" s="116">
        <v>1471.27</v>
      </c>
      <c r="M1111" s="12">
        <f t="shared" si="127"/>
        <v>1.0121457400000001E-2</v>
      </c>
      <c r="N1111" s="12">
        <f t="shared" si="128"/>
        <v>3.8868619E-3</v>
      </c>
      <c r="O1111" s="17">
        <f t="shared" si="129"/>
        <v>4.46472E-4</v>
      </c>
      <c r="P1111" s="95">
        <f t="shared" si="130"/>
        <v>535766</v>
      </c>
      <c r="Q1111" s="100">
        <f>MIN(P1111:P1111)</f>
        <v>535766</v>
      </c>
    </row>
    <row r="1112" spans="1:17" hidden="1">
      <c r="A1112" s="25" t="s">
        <v>5906</v>
      </c>
      <c r="B1112" s="13" t="s">
        <v>1379</v>
      </c>
      <c r="C1112" s="14" t="s">
        <v>2176</v>
      </c>
      <c r="D1112" s="14" t="s">
        <v>2212</v>
      </c>
      <c r="E1112" s="14" t="s">
        <v>2171</v>
      </c>
      <c r="F1112" s="14" t="s">
        <v>7299</v>
      </c>
      <c r="G1112" s="207" t="s">
        <v>2107</v>
      </c>
      <c r="H1112" s="16" t="s">
        <v>3151</v>
      </c>
      <c r="I1112" s="239">
        <v>3250</v>
      </c>
      <c r="J1112" s="230">
        <v>459</v>
      </c>
      <c r="K1112" s="241">
        <v>24</v>
      </c>
      <c r="L1112" s="116">
        <v>1872.56</v>
      </c>
      <c r="M1112" s="12">
        <f t="shared" si="127"/>
        <v>7.3846153000000003E-3</v>
      </c>
      <c r="N1112" s="12">
        <f t="shared" si="128"/>
        <v>1.8101093E-3</v>
      </c>
      <c r="O1112" s="17">
        <f t="shared" si="129"/>
        <v>2.0792170000000001E-4</v>
      </c>
      <c r="P1112" s="95">
        <f t="shared" si="130"/>
        <v>249506</v>
      </c>
      <c r="Q1112" s="100">
        <f>MIN(P1112:P1112)</f>
        <v>249506</v>
      </c>
    </row>
    <row r="1113" spans="1:17" hidden="1">
      <c r="A1113" s="25" t="s">
        <v>5907</v>
      </c>
      <c r="B1113" s="13" t="s">
        <v>1380</v>
      </c>
      <c r="C1113" s="14" t="s">
        <v>2176</v>
      </c>
      <c r="D1113" s="14" t="s">
        <v>2219</v>
      </c>
      <c r="E1113" s="14" t="s">
        <v>2115</v>
      </c>
      <c r="F1113" s="14" t="s">
        <v>7298</v>
      </c>
      <c r="G1113" s="207" t="s">
        <v>2106</v>
      </c>
      <c r="H1113" s="16" t="s">
        <v>2449</v>
      </c>
      <c r="I1113" s="239">
        <v>21217</v>
      </c>
      <c r="J1113" s="230">
        <v>3566</v>
      </c>
      <c r="K1113" s="241">
        <v>21</v>
      </c>
      <c r="L1113" s="116">
        <v>4469.04</v>
      </c>
      <c r="M1113" s="12">
        <f t="shared" si="127"/>
        <v>9.8977229999999998E-4</v>
      </c>
      <c r="N1113" s="12">
        <f t="shared" si="128"/>
        <v>7.8977319999999998E-4</v>
      </c>
      <c r="O1113" s="17">
        <f t="shared" si="129"/>
        <v>9.0718799999999996E-5</v>
      </c>
      <c r="P1113" s="95">
        <f t="shared" si="130"/>
        <v>108862</v>
      </c>
      <c r="Q1113" s="100">
        <f>MIN(P1113:P1113)</f>
        <v>108862</v>
      </c>
    </row>
    <row r="1114" spans="1:17" hidden="1">
      <c r="A1114" s="25" t="s">
        <v>5908</v>
      </c>
      <c r="B1114" s="13" t="s">
        <v>1381</v>
      </c>
      <c r="C1114" s="14" t="s">
        <v>2176</v>
      </c>
      <c r="D1114" s="14" t="s">
        <v>2219</v>
      </c>
      <c r="E1114" s="14" t="s">
        <v>2114</v>
      </c>
      <c r="F1114" s="14" t="s">
        <v>7298</v>
      </c>
      <c r="G1114" s="207" t="s">
        <v>2106</v>
      </c>
      <c r="H1114" s="16" t="s">
        <v>3152</v>
      </c>
      <c r="I1114" s="239">
        <v>43895</v>
      </c>
      <c r="J1114" s="230">
        <v>6222</v>
      </c>
      <c r="K1114" s="241">
        <v>111</v>
      </c>
      <c r="L1114" s="116">
        <v>2787.82</v>
      </c>
      <c r="M1114" s="12">
        <f t="shared" si="127"/>
        <v>2.5287617999999999E-3</v>
      </c>
      <c r="N1114" s="12">
        <f t="shared" si="128"/>
        <v>5.6438204999999997E-3</v>
      </c>
      <c r="O1114" s="17">
        <f t="shared" si="129"/>
        <v>6.4828849999999996E-4</v>
      </c>
      <c r="P1114" s="95">
        <f t="shared" si="130"/>
        <v>777946</v>
      </c>
      <c r="Q1114" s="100">
        <f>MIN(P1114:P1114)</f>
        <v>777946</v>
      </c>
    </row>
    <row r="1115" spans="1:17" hidden="1">
      <c r="A1115" s="25" t="s">
        <v>5909</v>
      </c>
      <c r="B1115" s="13" t="s">
        <v>1382</v>
      </c>
      <c r="C1115" s="14" t="s">
        <v>2176</v>
      </c>
      <c r="D1115" s="14" t="s">
        <v>2219</v>
      </c>
      <c r="E1115" s="14" t="s">
        <v>2117</v>
      </c>
      <c r="F1115" s="14" t="s">
        <v>7299</v>
      </c>
      <c r="G1115" s="207" t="s">
        <v>2107</v>
      </c>
      <c r="H1115" s="16" t="s">
        <v>3153</v>
      </c>
      <c r="I1115" s="239">
        <v>11648</v>
      </c>
      <c r="J1115" s="230">
        <v>1821</v>
      </c>
      <c r="K1115" s="241">
        <v>7</v>
      </c>
      <c r="L1115" s="116">
        <v>2737.66</v>
      </c>
      <c r="M1115" s="12">
        <f t="shared" si="127"/>
        <v>6.0096149999999996E-4</v>
      </c>
      <c r="N1115" s="12">
        <f t="shared" si="128"/>
        <v>3.9973949999999998E-4</v>
      </c>
      <c r="O1115" s="17">
        <f t="shared" si="129"/>
        <v>4.5916800000000001E-5</v>
      </c>
      <c r="P1115" s="95">
        <f t="shared" si="130"/>
        <v>55100</v>
      </c>
      <c r="Q1115" s="100">
        <f>MIN(P1115:P1115)</f>
        <v>55100</v>
      </c>
    </row>
    <row r="1116" spans="1:17" hidden="1">
      <c r="A1116" s="25" t="s">
        <v>5910</v>
      </c>
      <c r="B1116" s="13" t="s">
        <v>1383</v>
      </c>
      <c r="C1116" s="14" t="s">
        <v>2176</v>
      </c>
      <c r="D1116" s="14" t="s">
        <v>2219</v>
      </c>
      <c r="E1116" s="14" t="s">
        <v>2119</v>
      </c>
      <c r="F1116" s="14" t="s">
        <v>7300</v>
      </c>
      <c r="G1116" s="207" t="s">
        <v>2108</v>
      </c>
      <c r="H1116" s="16" t="s">
        <v>3154</v>
      </c>
      <c r="I1116" s="239">
        <v>15826</v>
      </c>
      <c r="J1116" s="230">
        <v>2335</v>
      </c>
      <c r="K1116" s="241">
        <v>7</v>
      </c>
      <c r="L1116" s="116">
        <v>3525.23</v>
      </c>
      <c r="M1116" s="12">
        <f t="shared" si="127"/>
        <v>4.4231009999999999E-4</v>
      </c>
      <c r="N1116" s="12">
        <f t="shared" si="128"/>
        <v>2.9297209999999999E-4</v>
      </c>
      <c r="O1116" s="17">
        <f t="shared" si="129"/>
        <v>3.3652799999999997E-5</v>
      </c>
      <c r="P1116" s="95">
        <f t="shared" si="130"/>
        <v>40383</v>
      </c>
      <c r="Q1116" s="100">
        <f>MIN(P1116:P1116)</f>
        <v>40383</v>
      </c>
    </row>
    <row r="1117" spans="1:17" hidden="1">
      <c r="A1117" s="25" t="s">
        <v>5911</v>
      </c>
      <c r="B1117" s="13" t="s">
        <v>1384</v>
      </c>
      <c r="C1117" s="14" t="s">
        <v>2176</v>
      </c>
      <c r="D1117" s="14" t="s">
        <v>2219</v>
      </c>
      <c r="E1117" s="14" t="s">
        <v>2121</v>
      </c>
      <c r="F1117" s="14" t="s">
        <v>7299</v>
      </c>
      <c r="G1117" s="207" t="s">
        <v>2107</v>
      </c>
      <c r="H1117" s="16" t="s">
        <v>3155</v>
      </c>
      <c r="I1117" s="239">
        <v>8299</v>
      </c>
      <c r="J1117" s="230">
        <v>1310</v>
      </c>
      <c r="K1117" s="241">
        <v>16</v>
      </c>
      <c r="L1117" s="116">
        <v>2822.4</v>
      </c>
      <c r="M1117" s="12">
        <f t="shared" si="127"/>
        <v>1.9279430999999999E-3</v>
      </c>
      <c r="N1117" s="12">
        <f t="shared" si="128"/>
        <v>8.9484320000000005E-4</v>
      </c>
      <c r="O1117" s="17">
        <f t="shared" si="129"/>
        <v>1.027879E-4</v>
      </c>
      <c r="P1117" s="95">
        <f t="shared" si="130"/>
        <v>123345</v>
      </c>
      <c r="Q1117" s="100">
        <f>MIN(P1117:P1117)</f>
        <v>123345</v>
      </c>
    </row>
    <row r="1118" spans="1:17" hidden="1">
      <c r="A1118" s="25" t="s">
        <v>5912</v>
      </c>
      <c r="B1118" s="13" t="s">
        <v>1385</v>
      </c>
      <c r="C1118" s="14" t="s">
        <v>2176</v>
      </c>
      <c r="D1118" s="14" t="s">
        <v>2219</v>
      </c>
      <c r="E1118" s="14" t="s">
        <v>2123</v>
      </c>
      <c r="F1118" s="14">
        <v>3</v>
      </c>
      <c r="G1118" s="207" t="s">
        <v>2108</v>
      </c>
      <c r="H1118" s="16" t="s">
        <v>3156</v>
      </c>
      <c r="I1118" s="239">
        <v>3659</v>
      </c>
      <c r="J1118" s="230">
        <v>611</v>
      </c>
      <c r="K1118" s="241">
        <v>12</v>
      </c>
      <c r="L1118" s="116">
        <v>1693.67</v>
      </c>
      <c r="M1118" s="12">
        <f t="shared" si="127"/>
        <v>3.2795845000000001E-3</v>
      </c>
      <c r="N1118" s="12">
        <f t="shared" si="128"/>
        <v>1.1831266E-3</v>
      </c>
      <c r="O1118" s="17">
        <f t="shared" si="129"/>
        <v>1.3590210000000001E-4</v>
      </c>
      <c r="P1118" s="95">
        <f t="shared" si="130"/>
        <v>163082</v>
      </c>
      <c r="Q1118" s="100">
        <f>MIN(P1118:P1118)</f>
        <v>163082</v>
      </c>
    </row>
    <row r="1119" spans="1:17" hidden="1">
      <c r="A1119" s="25" t="s">
        <v>5913</v>
      </c>
      <c r="B1119" s="13" t="s">
        <v>1386</v>
      </c>
      <c r="C1119" s="14" t="s">
        <v>2176</v>
      </c>
      <c r="D1119" s="14" t="s">
        <v>2219</v>
      </c>
      <c r="E1119" s="14" t="s">
        <v>2130</v>
      </c>
      <c r="F1119" s="14" t="s">
        <v>7299</v>
      </c>
      <c r="G1119" s="207" t="s">
        <v>2107</v>
      </c>
      <c r="H1119" s="16" t="s">
        <v>3157</v>
      </c>
      <c r="I1119" s="239">
        <v>6233</v>
      </c>
      <c r="J1119" s="230">
        <v>927</v>
      </c>
      <c r="K1119" s="241">
        <v>8</v>
      </c>
      <c r="L1119" s="116">
        <v>1709.38</v>
      </c>
      <c r="M1119" s="12">
        <f t="shared" si="127"/>
        <v>1.2834910000000001E-3</v>
      </c>
      <c r="N1119" s="12">
        <f t="shared" si="128"/>
        <v>6.9603950000000003E-4</v>
      </c>
      <c r="O1119" s="17">
        <f t="shared" si="129"/>
        <v>7.9951900000000003E-5</v>
      </c>
      <c r="P1119" s="95">
        <f t="shared" si="130"/>
        <v>95942</v>
      </c>
      <c r="Q1119" s="100">
        <f>MIN(P1119:P1119)</f>
        <v>95942</v>
      </c>
    </row>
    <row r="1120" spans="1:17" hidden="1">
      <c r="A1120" s="25" t="s">
        <v>5914</v>
      </c>
      <c r="B1120" s="13" t="s">
        <v>1387</v>
      </c>
      <c r="C1120" s="14" t="s">
        <v>2176</v>
      </c>
      <c r="D1120" s="14" t="s">
        <v>2219</v>
      </c>
      <c r="E1120" s="14" t="s">
        <v>2154</v>
      </c>
      <c r="F1120" s="14" t="s">
        <v>7299</v>
      </c>
      <c r="G1120" s="207" t="s">
        <v>2107</v>
      </c>
      <c r="H1120" s="16" t="s">
        <v>3158</v>
      </c>
      <c r="I1120" s="239">
        <v>16002</v>
      </c>
      <c r="J1120" s="230">
        <v>3022</v>
      </c>
      <c r="K1120" s="241">
        <v>23</v>
      </c>
      <c r="L1120" s="116">
        <v>4613.32</v>
      </c>
      <c r="M1120" s="12">
        <f t="shared" si="127"/>
        <v>1.4373203000000001E-3</v>
      </c>
      <c r="N1120" s="12">
        <f t="shared" si="128"/>
        <v>9.4153049999999995E-4</v>
      </c>
      <c r="O1120" s="17">
        <f t="shared" si="129"/>
        <v>1.0815069999999999E-4</v>
      </c>
      <c r="P1120" s="95">
        <f t="shared" si="130"/>
        <v>129780</v>
      </c>
      <c r="Q1120" s="100">
        <f>MIN(P1120:P1120)</f>
        <v>129780</v>
      </c>
    </row>
    <row r="1121" spans="1:17" hidden="1">
      <c r="A1121" s="25" t="s">
        <v>5915</v>
      </c>
      <c r="B1121" s="13" t="s">
        <v>1388</v>
      </c>
      <c r="C1121" s="14" t="s">
        <v>2176</v>
      </c>
      <c r="D1121" s="14" t="s">
        <v>2225</v>
      </c>
      <c r="E1121" s="14" t="s">
        <v>2115</v>
      </c>
      <c r="F1121" s="14" t="s">
        <v>7300</v>
      </c>
      <c r="G1121" s="207" t="s">
        <v>2108</v>
      </c>
      <c r="H1121" s="16" t="s">
        <v>3159</v>
      </c>
      <c r="I1121" s="239">
        <v>28395</v>
      </c>
      <c r="J1121" s="230">
        <v>4388</v>
      </c>
      <c r="K1121" s="241">
        <v>27</v>
      </c>
      <c r="L1121" s="116">
        <v>3191.75</v>
      </c>
      <c r="M1121" s="12">
        <f t="shared" si="127"/>
        <v>9.5087160000000004E-4</v>
      </c>
      <c r="N1121" s="12">
        <f t="shared" si="128"/>
        <v>1.3072528999999999E-3</v>
      </c>
      <c r="O1121" s="17">
        <f t="shared" si="129"/>
        <v>1.5016009999999999E-4</v>
      </c>
      <c r="P1121" s="95">
        <f t="shared" si="130"/>
        <v>180192</v>
      </c>
      <c r="Q1121" s="100">
        <f>MIN(P1121:P1121)</f>
        <v>180192</v>
      </c>
    </row>
    <row r="1122" spans="1:17" hidden="1">
      <c r="A1122" s="25" t="s">
        <v>5916</v>
      </c>
      <c r="B1122" s="13" t="s">
        <v>1389</v>
      </c>
      <c r="C1122" s="14" t="s">
        <v>2176</v>
      </c>
      <c r="D1122" s="14" t="s">
        <v>2225</v>
      </c>
      <c r="E1122" s="14" t="s">
        <v>2114</v>
      </c>
      <c r="F1122" s="14" t="s">
        <v>7300</v>
      </c>
      <c r="G1122" s="207" t="s">
        <v>2108</v>
      </c>
      <c r="H1122" s="16" t="s">
        <v>3160</v>
      </c>
      <c r="I1122" s="239">
        <v>25088</v>
      </c>
      <c r="J1122" s="230">
        <v>3634</v>
      </c>
      <c r="K1122" s="241">
        <v>39</v>
      </c>
      <c r="L1122" s="116">
        <v>5884.95</v>
      </c>
      <c r="M1122" s="12">
        <f t="shared" si="127"/>
        <v>1.5545279999999999E-3</v>
      </c>
      <c r="N1122" s="12">
        <f t="shared" si="128"/>
        <v>9.5993239999999996E-4</v>
      </c>
      <c r="O1122" s="17">
        <f t="shared" si="129"/>
        <v>1.1026449999999999E-4</v>
      </c>
      <c r="P1122" s="95">
        <f t="shared" si="130"/>
        <v>132317</v>
      </c>
      <c r="Q1122" s="100">
        <f>MIN(P1122:P1122)</f>
        <v>132317</v>
      </c>
    </row>
    <row r="1123" spans="1:17" hidden="1">
      <c r="A1123" s="25" t="s">
        <v>5917</v>
      </c>
      <c r="B1123" s="13" t="s">
        <v>1390</v>
      </c>
      <c r="C1123" s="14" t="s">
        <v>2176</v>
      </c>
      <c r="D1123" s="14" t="s">
        <v>2225</v>
      </c>
      <c r="E1123" s="14" t="s">
        <v>2117</v>
      </c>
      <c r="F1123" s="14" t="s">
        <v>7299</v>
      </c>
      <c r="G1123" s="207" t="s">
        <v>2107</v>
      </c>
      <c r="H1123" s="16" t="s">
        <v>3161</v>
      </c>
      <c r="I1123" s="239">
        <v>38479</v>
      </c>
      <c r="J1123" s="230">
        <v>7476</v>
      </c>
      <c r="K1123" s="241">
        <v>7</v>
      </c>
      <c r="L1123" s="116">
        <v>5354.02</v>
      </c>
      <c r="M1123" s="12">
        <f t="shared" si="127"/>
        <v>1.819174E-4</v>
      </c>
      <c r="N1123" s="12">
        <f t="shared" si="128"/>
        <v>2.5401740000000002E-4</v>
      </c>
      <c r="O1123" s="17">
        <f t="shared" si="129"/>
        <v>2.9178200000000001E-5</v>
      </c>
      <c r="P1123" s="95">
        <f t="shared" si="130"/>
        <v>35013</v>
      </c>
      <c r="Q1123" s="100">
        <f>MIN(P1123:P1123)</f>
        <v>35013</v>
      </c>
    </row>
    <row r="1124" spans="1:17" hidden="1">
      <c r="A1124" s="25" t="s">
        <v>5918</v>
      </c>
      <c r="B1124" s="13" t="s">
        <v>1391</v>
      </c>
      <c r="C1124" s="14" t="s">
        <v>2176</v>
      </c>
      <c r="D1124" s="14" t="s">
        <v>2225</v>
      </c>
      <c r="E1124" s="14" t="s">
        <v>2119</v>
      </c>
      <c r="F1124" s="14" t="s">
        <v>7300</v>
      </c>
      <c r="G1124" s="207" t="s">
        <v>2108</v>
      </c>
      <c r="H1124" s="16" t="s">
        <v>3162</v>
      </c>
      <c r="I1124" s="239">
        <v>97293</v>
      </c>
      <c r="J1124" s="230">
        <v>16720</v>
      </c>
      <c r="K1124" s="241">
        <v>40</v>
      </c>
      <c r="L1124" s="116">
        <v>4302.95</v>
      </c>
      <c r="M1124" s="12">
        <f t="shared" si="127"/>
        <v>4.111292E-4</v>
      </c>
      <c r="N1124" s="12">
        <f t="shared" si="128"/>
        <v>1.5975272999999999E-3</v>
      </c>
      <c r="O1124" s="17">
        <f t="shared" si="129"/>
        <v>1.8350309999999999E-4</v>
      </c>
      <c r="P1124" s="95">
        <f t="shared" si="130"/>
        <v>220203</v>
      </c>
      <c r="Q1124" s="100">
        <f>MIN(P1124:P1124)</f>
        <v>220203</v>
      </c>
    </row>
    <row r="1125" spans="1:17" hidden="1">
      <c r="A1125" s="25" t="s">
        <v>5919</v>
      </c>
      <c r="B1125" s="13" t="s">
        <v>1392</v>
      </c>
      <c r="C1125" s="14" t="s">
        <v>2176</v>
      </c>
      <c r="D1125" s="14" t="s">
        <v>2225</v>
      </c>
      <c r="E1125" s="14" t="s">
        <v>2121</v>
      </c>
      <c r="F1125" s="14" t="s">
        <v>7299</v>
      </c>
      <c r="G1125" s="207" t="s">
        <v>2107</v>
      </c>
      <c r="H1125" s="16" t="s">
        <v>3163</v>
      </c>
      <c r="I1125" s="239">
        <v>13370</v>
      </c>
      <c r="J1125" s="230">
        <v>2307</v>
      </c>
      <c r="K1125" s="241">
        <v>17</v>
      </c>
      <c r="L1125" s="116">
        <v>2627.74</v>
      </c>
      <c r="M1125" s="12">
        <f t="shared" si="127"/>
        <v>1.2715033000000001E-3</v>
      </c>
      <c r="N1125" s="12">
        <f t="shared" si="128"/>
        <v>1.1163045E-3</v>
      </c>
      <c r="O1125" s="17">
        <f t="shared" si="129"/>
        <v>1.2822650000000001E-4</v>
      </c>
      <c r="P1125" s="95">
        <f t="shared" si="130"/>
        <v>153871</v>
      </c>
      <c r="Q1125" s="100">
        <f>MIN(P1125:P1125)</f>
        <v>153871</v>
      </c>
    </row>
    <row r="1126" spans="1:17" hidden="1">
      <c r="A1126" s="25" t="s">
        <v>5920</v>
      </c>
      <c r="B1126" s="13" t="s">
        <v>1393</v>
      </c>
      <c r="C1126" s="14" t="s">
        <v>2176</v>
      </c>
      <c r="D1126" s="14" t="s">
        <v>2225</v>
      </c>
      <c r="E1126" s="14" t="s">
        <v>2123</v>
      </c>
      <c r="F1126" s="14" t="s">
        <v>7300</v>
      </c>
      <c r="G1126" s="207" t="s">
        <v>2108</v>
      </c>
      <c r="H1126" s="16" t="s">
        <v>3164</v>
      </c>
      <c r="I1126" s="239">
        <v>12463</v>
      </c>
      <c r="J1126" s="230">
        <v>1941</v>
      </c>
      <c r="K1126" s="241">
        <v>5</v>
      </c>
      <c r="L1126" s="116">
        <v>3275.36</v>
      </c>
      <c r="M1126" s="12">
        <f t="shared" si="127"/>
        <v>4.0118750000000001E-4</v>
      </c>
      <c r="N1126" s="12">
        <f t="shared" si="128"/>
        <v>2.3774629999999999E-4</v>
      </c>
      <c r="O1126" s="17">
        <f t="shared" si="129"/>
        <v>2.7309099999999999E-5</v>
      </c>
      <c r="P1126" s="95">
        <f t="shared" si="130"/>
        <v>32770</v>
      </c>
      <c r="Q1126" s="100">
        <f>MIN(P1126:P1126)</f>
        <v>32770</v>
      </c>
    </row>
    <row r="1127" spans="1:17" hidden="1">
      <c r="A1127" s="25" t="s">
        <v>5921</v>
      </c>
      <c r="B1127" s="13" t="s">
        <v>1394</v>
      </c>
      <c r="C1127" s="14" t="s">
        <v>2176</v>
      </c>
      <c r="D1127" s="14" t="s">
        <v>2231</v>
      </c>
      <c r="E1127" s="14" t="s">
        <v>2115</v>
      </c>
      <c r="F1127" s="14" t="s">
        <v>7299</v>
      </c>
      <c r="G1127" s="207" t="s">
        <v>2107</v>
      </c>
      <c r="H1127" s="16" t="s">
        <v>3165</v>
      </c>
      <c r="I1127" s="239">
        <v>8873</v>
      </c>
      <c r="J1127" s="230">
        <v>1297</v>
      </c>
      <c r="K1127" s="241">
        <v>42</v>
      </c>
      <c r="L1127" s="116">
        <v>1915.09</v>
      </c>
      <c r="M1127" s="12">
        <f t="shared" si="127"/>
        <v>4.7334609999999996E-3</v>
      </c>
      <c r="N1127" s="12">
        <f t="shared" si="128"/>
        <v>3.2057495000000001E-3</v>
      </c>
      <c r="O1127" s="17">
        <f t="shared" si="129"/>
        <v>3.6823470000000002E-4</v>
      </c>
      <c r="P1127" s="95">
        <f t="shared" si="130"/>
        <v>441881</v>
      </c>
      <c r="Q1127" s="100">
        <f>MIN(P1127:P1127)</f>
        <v>441881</v>
      </c>
    </row>
    <row r="1128" spans="1:17" hidden="1">
      <c r="A1128" s="25" t="s">
        <v>5922</v>
      </c>
      <c r="B1128" s="13" t="s">
        <v>1395</v>
      </c>
      <c r="C1128" s="14" t="s">
        <v>2176</v>
      </c>
      <c r="D1128" s="14" t="s">
        <v>2231</v>
      </c>
      <c r="E1128" s="14" t="s">
        <v>2114</v>
      </c>
      <c r="F1128" s="14" t="s">
        <v>7300</v>
      </c>
      <c r="G1128" s="207" t="s">
        <v>2108</v>
      </c>
      <c r="H1128" s="16" t="s">
        <v>3166</v>
      </c>
      <c r="I1128" s="239">
        <v>7751</v>
      </c>
      <c r="J1128" s="230">
        <v>1065</v>
      </c>
      <c r="K1128" s="241">
        <v>42</v>
      </c>
      <c r="L1128" s="116">
        <v>1638.12</v>
      </c>
      <c r="M1128" s="12">
        <f t="shared" si="127"/>
        <v>5.4186555999999999E-3</v>
      </c>
      <c r="N1128" s="12">
        <f t="shared" si="128"/>
        <v>3.5228604000000002E-3</v>
      </c>
      <c r="O1128" s="17">
        <f t="shared" si="129"/>
        <v>4.0466029999999999E-4</v>
      </c>
      <c r="P1128" s="95">
        <f t="shared" si="130"/>
        <v>485592</v>
      </c>
      <c r="Q1128" s="100">
        <f>MIN(P1128:P1128)</f>
        <v>485592</v>
      </c>
    </row>
    <row r="1129" spans="1:17" hidden="1">
      <c r="A1129" s="25" t="s">
        <v>5923</v>
      </c>
      <c r="B1129" s="13" t="s">
        <v>1396</v>
      </c>
      <c r="C1129" s="14" t="s">
        <v>2176</v>
      </c>
      <c r="D1129" s="14" t="s">
        <v>2231</v>
      </c>
      <c r="E1129" s="14" t="s">
        <v>2117</v>
      </c>
      <c r="F1129" s="14" t="s">
        <v>7299</v>
      </c>
      <c r="G1129" s="207" t="s">
        <v>2107</v>
      </c>
      <c r="H1129" s="16" t="s">
        <v>3167</v>
      </c>
      <c r="I1129" s="239">
        <v>8251</v>
      </c>
      <c r="J1129" s="230">
        <v>1237</v>
      </c>
      <c r="K1129" s="241">
        <v>29</v>
      </c>
      <c r="L1129" s="116">
        <v>1694.73</v>
      </c>
      <c r="M1129" s="12">
        <f t="shared" si="127"/>
        <v>3.5147253999999999E-3</v>
      </c>
      <c r="N1129" s="12">
        <f t="shared" si="128"/>
        <v>2.5654324E-3</v>
      </c>
      <c r="O1129" s="17">
        <f t="shared" si="129"/>
        <v>2.9468339999999998E-4</v>
      </c>
      <c r="P1129" s="95">
        <f t="shared" si="130"/>
        <v>353620</v>
      </c>
      <c r="Q1129" s="100">
        <f>MIN(P1129:P1129)</f>
        <v>353620</v>
      </c>
    </row>
    <row r="1130" spans="1:17" hidden="1">
      <c r="A1130" s="25" t="s">
        <v>5924</v>
      </c>
      <c r="B1130" s="13" t="s">
        <v>1397</v>
      </c>
      <c r="C1130" s="14" t="s">
        <v>2176</v>
      </c>
      <c r="D1130" s="14" t="s">
        <v>2231</v>
      </c>
      <c r="E1130" s="14" t="s">
        <v>2119</v>
      </c>
      <c r="F1130" s="14" t="s">
        <v>7299</v>
      </c>
      <c r="G1130" s="207" t="s">
        <v>2107</v>
      </c>
      <c r="H1130" s="16" t="s">
        <v>3168</v>
      </c>
      <c r="I1130" s="239">
        <v>5193</v>
      </c>
      <c r="J1130" s="230">
        <v>732</v>
      </c>
      <c r="K1130" s="241">
        <v>40</v>
      </c>
      <c r="L1130" s="116">
        <v>1346.22</v>
      </c>
      <c r="M1130" s="12">
        <f t="shared" si="127"/>
        <v>7.7026765999999997E-3</v>
      </c>
      <c r="N1130" s="12">
        <f t="shared" si="128"/>
        <v>4.1882895999999998E-3</v>
      </c>
      <c r="O1130" s="17">
        <f t="shared" si="129"/>
        <v>4.8109610000000001E-4</v>
      </c>
      <c r="P1130" s="95">
        <f t="shared" si="130"/>
        <v>577315</v>
      </c>
      <c r="Q1130" s="100">
        <f>MIN(P1130:P1130)</f>
        <v>577315</v>
      </c>
    </row>
    <row r="1131" spans="1:17" hidden="1">
      <c r="A1131" s="25" t="s">
        <v>5925</v>
      </c>
      <c r="B1131" s="13" t="s">
        <v>1398</v>
      </c>
      <c r="C1131" s="14" t="s">
        <v>2176</v>
      </c>
      <c r="D1131" s="14" t="s">
        <v>2231</v>
      </c>
      <c r="E1131" s="14" t="s">
        <v>2121</v>
      </c>
      <c r="F1131" s="14" t="s">
        <v>7300</v>
      </c>
      <c r="G1131" s="207" t="s">
        <v>2108</v>
      </c>
      <c r="H1131" s="16" t="s">
        <v>3169</v>
      </c>
      <c r="I1131" s="239">
        <v>7289</v>
      </c>
      <c r="J1131" s="230">
        <v>1133</v>
      </c>
      <c r="K1131" s="241">
        <v>112</v>
      </c>
      <c r="L1131" s="116">
        <v>1360.13</v>
      </c>
      <c r="M1131" s="12">
        <f t="shared" si="127"/>
        <v>1.5365619400000001E-2</v>
      </c>
      <c r="N1131" s="12">
        <f t="shared" si="128"/>
        <v>1.27996932E-2</v>
      </c>
      <c r="O1131" s="17">
        <f t="shared" si="129"/>
        <v>1.4702618999999999E-3</v>
      </c>
      <c r="P1131" s="95">
        <f t="shared" si="130"/>
        <v>1764314</v>
      </c>
      <c r="Q1131" s="100">
        <f>MIN(P1131:P1131)</f>
        <v>1764314</v>
      </c>
    </row>
    <row r="1132" spans="1:17" hidden="1">
      <c r="A1132" s="25" t="s">
        <v>5926</v>
      </c>
      <c r="B1132" s="13" t="s">
        <v>1399</v>
      </c>
      <c r="C1132" s="14" t="s">
        <v>2176</v>
      </c>
      <c r="D1132" s="14" t="s">
        <v>2231</v>
      </c>
      <c r="E1132" s="14" t="s">
        <v>2123</v>
      </c>
      <c r="F1132" s="14" t="s">
        <v>7300</v>
      </c>
      <c r="G1132" s="207" t="s">
        <v>2108</v>
      </c>
      <c r="H1132" s="16" t="s">
        <v>3170</v>
      </c>
      <c r="I1132" s="239">
        <v>11151</v>
      </c>
      <c r="J1132" s="230">
        <v>1565</v>
      </c>
      <c r="K1132" s="241">
        <v>105</v>
      </c>
      <c r="L1132" s="116">
        <v>1886.67</v>
      </c>
      <c r="M1132" s="12">
        <f t="shared" si="127"/>
        <v>9.4161958000000007E-3</v>
      </c>
      <c r="N1132" s="12">
        <f t="shared" si="128"/>
        <v>7.8107704999999996E-3</v>
      </c>
      <c r="O1132" s="17">
        <f t="shared" si="129"/>
        <v>8.9719949999999995E-4</v>
      </c>
      <c r="P1132" s="95">
        <f t="shared" si="130"/>
        <v>1076639</v>
      </c>
      <c r="Q1132" s="100">
        <f>MIN(P1132:P1132)</f>
        <v>1076639</v>
      </c>
    </row>
    <row r="1133" spans="1:17" hidden="1">
      <c r="A1133" s="25" t="s">
        <v>5927</v>
      </c>
      <c r="B1133" s="13" t="s">
        <v>1400</v>
      </c>
      <c r="C1133" s="14" t="s">
        <v>2176</v>
      </c>
      <c r="D1133" s="14" t="s">
        <v>2231</v>
      </c>
      <c r="E1133" s="14" t="s">
        <v>2130</v>
      </c>
      <c r="F1133" s="14" t="s">
        <v>7299</v>
      </c>
      <c r="G1133" s="207" t="s">
        <v>2107</v>
      </c>
      <c r="H1133" s="16" t="s">
        <v>3171</v>
      </c>
      <c r="I1133" s="239">
        <v>5364</v>
      </c>
      <c r="J1133" s="230">
        <v>817</v>
      </c>
      <c r="K1133" s="241">
        <v>32</v>
      </c>
      <c r="L1133" s="116">
        <v>2438</v>
      </c>
      <c r="M1133" s="12">
        <f t="shared" si="127"/>
        <v>5.9656971999999999E-3</v>
      </c>
      <c r="N1133" s="12">
        <f t="shared" si="128"/>
        <v>1.9991691999999999E-3</v>
      </c>
      <c r="O1133" s="17">
        <f t="shared" si="129"/>
        <v>2.2963850000000001E-4</v>
      </c>
      <c r="P1133" s="95">
        <f t="shared" si="130"/>
        <v>275566</v>
      </c>
      <c r="Q1133" s="100">
        <f>MIN(P1133:P1133)</f>
        <v>275566</v>
      </c>
    </row>
    <row r="1134" spans="1:17" hidden="1">
      <c r="A1134" s="25" t="s">
        <v>5928</v>
      </c>
      <c r="B1134" s="13" t="s">
        <v>1401</v>
      </c>
      <c r="C1134" s="14" t="s">
        <v>2176</v>
      </c>
      <c r="D1134" s="14" t="s">
        <v>2231</v>
      </c>
      <c r="E1134" s="14" t="s">
        <v>2154</v>
      </c>
      <c r="F1134" s="14" t="s">
        <v>7299</v>
      </c>
      <c r="G1134" s="207" t="s">
        <v>2107</v>
      </c>
      <c r="H1134" s="16" t="s">
        <v>3172</v>
      </c>
      <c r="I1134" s="239">
        <v>5631</v>
      </c>
      <c r="J1134" s="230">
        <v>740</v>
      </c>
      <c r="K1134" s="241">
        <v>43</v>
      </c>
      <c r="L1134" s="116">
        <v>1306.46</v>
      </c>
      <c r="M1134" s="12">
        <f t="shared" si="127"/>
        <v>7.636299E-3</v>
      </c>
      <c r="N1134" s="12">
        <f t="shared" si="128"/>
        <v>4.3253227999999998E-3</v>
      </c>
      <c r="O1134" s="17">
        <f t="shared" si="129"/>
        <v>4.9683669999999998E-4</v>
      </c>
      <c r="P1134" s="95">
        <f t="shared" si="130"/>
        <v>596204</v>
      </c>
      <c r="Q1134" s="100">
        <f>MIN(P1134:P1134)</f>
        <v>596204</v>
      </c>
    </row>
    <row r="1135" spans="1:17" hidden="1">
      <c r="A1135" s="25" t="s">
        <v>5929</v>
      </c>
      <c r="B1135" s="13" t="s">
        <v>1402</v>
      </c>
      <c r="C1135" s="14" t="s">
        <v>2176</v>
      </c>
      <c r="D1135" s="14" t="s">
        <v>2231</v>
      </c>
      <c r="E1135" s="14" t="s">
        <v>2156</v>
      </c>
      <c r="F1135" s="14" t="s">
        <v>7299</v>
      </c>
      <c r="G1135" s="207" t="s">
        <v>2107</v>
      </c>
      <c r="H1135" s="16" t="s">
        <v>3173</v>
      </c>
      <c r="I1135" s="239">
        <v>3934</v>
      </c>
      <c r="J1135" s="230">
        <v>561</v>
      </c>
      <c r="K1135" s="241">
        <v>23</v>
      </c>
      <c r="L1135" s="116">
        <v>1579.87</v>
      </c>
      <c r="M1135" s="12">
        <f t="shared" si="127"/>
        <v>5.8464666999999996E-3</v>
      </c>
      <c r="N1135" s="12">
        <f t="shared" si="128"/>
        <v>2.0760365E-3</v>
      </c>
      <c r="O1135" s="17">
        <f t="shared" si="129"/>
        <v>2.3846800000000001E-4</v>
      </c>
      <c r="P1135" s="95">
        <f t="shared" si="130"/>
        <v>286161</v>
      </c>
      <c r="Q1135" s="100">
        <f>MIN(P1135:P1135)</f>
        <v>286161</v>
      </c>
    </row>
    <row r="1136" spans="1:17" hidden="1">
      <c r="A1136" s="25" t="s">
        <v>5930</v>
      </c>
      <c r="B1136" s="13" t="s">
        <v>1403</v>
      </c>
      <c r="C1136" s="14" t="s">
        <v>2176</v>
      </c>
      <c r="D1136" s="14" t="s">
        <v>2231</v>
      </c>
      <c r="E1136" s="14" t="s">
        <v>2169</v>
      </c>
      <c r="F1136" s="14" t="s">
        <v>7299</v>
      </c>
      <c r="G1136" s="207" t="s">
        <v>2107</v>
      </c>
      <c r="H1136" s="16" t="s">
        <v>3174</v>
      </c>
      <c r="I1136" s="239">
        <v>8705</v>
      </c>
      <c r="J1136" s="230">
        <v>1447</v>
      </c>
      <c r="K1136" s="241">
        <v>28</v>
      </c>
      <c r="L1136" s="116">
        <v>2458.42</v>
      </c>
      <c r="M1136" s="12">
        <f t="shared" si="127"/>
        <v>3.2165421999999998E-3</v>
      </c>
      <c r="N1136" s="12">
        <f t="shared" si="128"/>
        <v>1.8932227E-3</v>
      </c>
      <c r="O1136" s="17">
        <f t="shared" si="129"/>
        <v>2.1746870000000001E-4</v>
      </c>
      <c r="P1136" s="95">
        <f t="shared" si="130"/>
        <v>260962</v>
      </c>
      <c r="Q1136" s="100">
        <f>MIN(P1136:P1136)</f>
        <v>260962</v>
      </c>
    </row>
    <row r="1137" spans="1:17" hidden="1">
      <c r="A1137" s="25" t="s">
        <v>5931</v>
      </c>
      <c r="B1137" s="13" t="s">
        <v>1404</v>
      </c>
      <c r="C1137" s="14" t="s">
        <v>2176</v>
      </c>
      <c r="D1137" s="14" t="s">
        <v>2231</v>
      </c>
      <c r="E1137" s="14" t="s">
        <v>2171</v>
      </c>
      <c r="F1137" s="14" t="s">
        <v>7299</v>
      </c>
      <c r="G1137" s="207" t="s">
        <v>2107</v>
      </c>
      <c r="H1137" s="16" t="s">
        <v>2654</v>
      </c>
      <c r="I1137" s="239">
        <v>4118</v>
      </c>
      <c r="J1137" s="230">
        <v>562</v>
      </c>
      <c r="K1137" s="241">
        <v>25</v>
      </c>
      <c r="L1137" s="116">
        <v>1407.16</v>
      </c>
      <c r="M1137" s="12">
        <f t="shared" si="127"/>
        <v>6.0709081999999999E-3</v>
      </c>
      <c r="N1137" s="12">
        <f t="shared" si="128"/>
        <v>2.4246356999999999E-3</v>
      </c>
      <c r="O1137" s="17">
        <f t="shared" si="129"/>
        <v>2.785105E-4</v>
      </c>
      <c r="P1137" s="95">
        <f t="shared" si="130"/>
        <v>334212</v>
      </c>
      <c r="Q1137" s="100">
        <f>MIN(P1137:P1137)</f>
        <v>334212</v>
      </c>
    </row>
    <row r="1138" spans="1:17" hidden="1">
      <c r="A1138" s="25" t="s">
        <v>5932</v>
      </c>
      <c r="B1138" s="13" t="s">
        <v>1405</v>
      </c>
      <c r="C1138" s="14" t="s">
        <v>2176</v>
      </c>
      <c r="D1138" s="14" t="s">
        <v>2231</v>
      </c>
      <c r="E1138" s="14" t="s">
        <v>2172</v>
      </c>
      <c r="F1138" s="14" t="s">
        <v>7299</v>
      </c>
      <c r="G1138" s="207" t="s">
        <v>2107</v>
      </c>
      <c r="H1138" s="16" t="s">
        <v>3175</v>
      </c>
      <c r="I1138" s="239">
        <v>9051</v>
      </c>
      <c r="J1138" s="230">
        <v>1643</v>
      </c>
      <c r="K1138" s="241">
        <v>5</v>
      </c>
      <c r="L1138" s="116">
        <v>5877.91</v>
      </c>
      <c r="M1138" s="12">
        <f t="shared" si="127"/>
        <v>5.5242509999999998E-4</v>
      </c>
      <c r="N1138" s="12">
        <f t="shared" si="128"/>
        <v>1.5441439999999999E-4</v>
      </c>
      <c r="O1138" s="17">
        <f t="shared" si="129"/>
        <v>1.77371E-5</v>
      </c>
      <c r="P1138" s="95">
        <f t="shared" si="130"/>
        <v>21284</v>
      </c>
      <c r="Q1138" s="100">
        <f>MIN(P1138:P1138)</f>
        <v>21284</v>
      </c>
    </row>
    <row r="1139" spans="1:17" hidden="1">
      <c r="A1139" s="25" t="s">
        <v>5933</v>
      </c>
      <c r="B1139" s="13" t="s">
        <v>1406</v>
      </c>
      <c r="C1139" s="14" t="s">
        <v>2176</v>
      </c>
      <c r="D1139" s="14" t="s">
        <v>2231</v>
      </c>
      <c r="E1139" s="14" t="s">
        <v>2174</v>
      </c>
      <c r="F1139" s="14" t="s">
        <v>7299</v>
      </c>
      <c r="G1139" s="207" t="s">
        <v>2107</v>
      </c>
      <c r="H1139" s="16" t="s">
        <v>3176</v>
      </c>
      <c r="I1139" s="239">
        <v>12265</v>
      </c>
      <c r="J1139" s="230">
        <v>2006</v>
      </c>
      <c r="K1139" s="241">
        <v>10</v>
      </c>
      <c r="L1139" s="116">
        <v>3859.63</v>
      </c>
      <c r="M1139" s="12">
        <f t="shared" si="127"/>
        <v>8.1532809999999996E-4</v>
      </c>
      <c r="N1139" s="12">
        <f t="shared" si="128"/>
        <v>4.237577E-4</v>
      </c>
      <c r="O1139" s="17">
        <f t="shared" si="129"/>
        <v>4.8675699999999999E-5</v>
      </c>
      <c r="P1139" s="95">
        <f t="shared" si="130"/>
        <v>58410</v>
      </c>
      <c r="Q1139" s="100">
        <f>MIN(P1139:P1139)</f>
        <v>58410</v>
      </c>
    </row>
    <row r="1140" spans="1:17" hidden="1">
      <c r="A1140" s="25" t="s">
        <v>5934</v>
      </c>
      <c r="B1140" s="13" t="s">
        <v>1407</v>
      </c>
      <c r="C1140" s="14" t="s">
        <v>2176</v>
      </c>
      <c r="D1140" s="14" t="s">
        <v>2231</v>
      </c>
      <c r="E1140" s="14" t="s">
        <v>2176</v>
      </c>
      <c r="F1140" s="14" t="s">
        <v>7299</v>
      </c>
      <c r="G1140" s="207" t="s">
        <v>2107</v>
      </c>
      <c r="H1140" s="16" t="s">
        <v>3177</v>
      </c>
      <c r="I1140" s="239">
        <v>6767</v>
      </c>
      <c r="J1140" s="230">
        <v>924</v>
      </c>
      <c r="K1140" s="241">
        <v>118</v>
      </c>
      <c r="L1140" s="116">
        <v>1604.66</v>
      </c>
      <c r="M1140" s="12">
        <f t="shared" si="127"/>
        <v>1.74375646E-2</v>
      </c>
      <c r="N1140" s="12">
        <f t="shared" si="128"/>
        <v>1.00409492E-2</v>
      </c>
      <c r="O1140" s="17">
        <f t="shared" si="129"/>
        <v>1.1533734E-3</v>
      </c>
      <c r="P1140" s="95">
        <f t="shared" si="130"/>
        <v>1384048</v>
      </c>
      <c r="Q1140" s="100">
        <f>MIN(P1140:P1140)</f>
        <v>1384048</v>
      </c>
    </row>
    <row r="1141" spans="1:17" hidden="1">
      <c r="A1141" s="25" t="s">
        <v>5935</v>
      </c>
      <c r="B1141" s="13" t="s">
        <v>1408</v>
      </c>
      <c r="C1141" s="14" t="s">
        <v>2176</v>
      </c>
      <c r="D1141" s="14" t="s">
        <v>2231</v>
      </c>
      <c r="E1141" s="14" t="s">
        <v>2208</v>
      </c>
      <c r="F1141" s="14" t="s">
        <v>7300</v>
      </c>
      <c r="G1141" s="207" t="s">
        <v>2108</v>
      </c>
      <c r="H1141" s="16" t="s">
        <v>3178</v>
      </c>
      <c r="I1141" s="239">
        <v>5188</v>
      </c>
      <c r="J1141" s="230">
        <v>744</v>
      </c>
      <c r="K1141" s="241">
        <v>23</v>
      </c>
      <c r="L1141" s="116">
        <v>1534.84</v>
      </c>
      <c r="M1141" s="12">
        <f t="shared" si="127"/>
        <v>4.4333076000000003E-3</v>
      </c>
      <c r="N1141" s="12">
        <f t="shared" si="128"/>
        <v>2.1490062999999998E-3</v>
      </c>
      <c r="O1141" s="17">
        <f t="shared" si="129"/>
        <v>2.468498E-4</v>
      </c>
      <c r="P1141" s="95">
        <f t="shared" si="130"/>
        <v>296219</v>
      </c>
      <c r="Q1141" s="100">
        <f>MIN(P1141:P1141)</f>
        <v>296219</v>
      </c>
    </row>
    <row r="1142" spans="1:17" hidden="1">
      <c r="A1142" s="25" t="s">
        <v>5936</v>
      </c>
      <c r="B1142" s="13" t="s">
        <v>1409</v>
      </c>
      <c r="C1142" s="14" t="s">
        <v>2176</v>
      </c>
      <c r="D1142" s="14" t="s">
        <v>2239</v>
      </c>
      <c r="E1142" s="14" t="s">
        <v>2115</v>
      </c>
      <c r="F1142" s="14" t="s">
        <v>7298</v>
      </c>
      <c r="G1142" s="207" t="s">
        <v>2106</v>
      </c>
      <c r="H1142" s="16" t="s">
        <v>3179</v>
      </c>
      <c r="I1142" s="239">
        <v>21530</v>
      </c>
      <c r="J1142" s="230">
        <v>3041</v>
      </c>
      <c r="K1142" s="241">
        <v>65</v>
      </c>
      <c r="L1142" s="116">
        <v>2657.55</v>
      </c>
      <c r="M1142" s="12">
        <f t="shared" si="127"/>
        <v>3.0190430999999999E-3</v>
      </c>
      <c r="N1142" s="12">
        <f t="shared" si="128"/>
        <v>3.4546517999999998E-3</v>
      </c>
      <c r="O1142" s="17">
        <f t="shared" si="129"/>
        <v>3.968253E-4</v>
      </c>
      <c r="P1142" s="95">
        <f t="shared" si="130"/>
        <v>476190</v>
      </c>
      <c r="Q1142" s="100">
        <f>MIN(P1142:P1142)</f>
        <v>476190</v>
      </c>
    </row>
    <row r="1143" spans="1:17" hidden="1">
      <c r="A1143" s="25" t="s">
        <v>5937</v>
      </c>
      <c r="B1143" s="13" t="s">
        <v>1410</v>
      </c>
      <c r="C1143" s="14" t="s">
        <v>2176</v>
      </c>
      <c r="D1143" s="14" t="s">
        <v>2239</v>
      </c>
      <c r="E1143" s="14" t="s">
        <v>2114</v>
      </c>
      <c r="F1143" s="14" t="s">
        <v>7298</v>
      </c>
      <c r="G1143" s="207" t="s">
        <v>2106</v>
      </c>
      <c r="H1143" s="16" t="s">
        <v>3180</v>
      </c>
      <c r="I1143" s="239">
        <v>3966</v>
      </c>
      <c r="J1143" s="230">
        <v>511</v>
      </c>
      <c r="K1143" s="241">
        <v>24</v>
      </c>
      <c r="L1143" s="116">
        <v>2198.21</v>
      </c>
      <c r="M1143" s="12">
        <f t="shared" si="127"/>
        <v>6.0514371999999999E-3</v>
      </c>
      <c r="N1143" s="12">
        <f t="shared" si="128"/>
        <v>1.4067283E-3</v>
      </c>
      <c r="O1143" s="17">
        <f t="shared" si="129"/>
        <v>1.6158660000000001E-4</v>
      </c>
      <c r="P1143" s="95">
        <f t="shared" si="130"/>
        <v>193903</v>
      </c>
      <c r="Q1143" s="100">
        <f>MIN(P1143:P1143)</f>
        <v>193903</v>
      </c>
    </row>
    <row r="1144" spans="1:17" hidden="1">
      <c r="A1144" s="25" t="s">
        <v>5938</v>
      </c>
      <c r="B1144" s="13" t="s">
        <v>1411</v>
      </c>
      <c r="C1144" s="14" t="s">
        <v>2176</v>
      </c>
      <c r="D1144" s="14" t="s">
        <v>2239</v>
      </c>
      <c r="E1144" s="14" t="s">
        <v>2117</v>
      </c>
      <c r="F1144" s="14" t="s">
        <v>7299</v>
      </c>
      <c r="G1144" s="207" t="s">
        <v>2107</v>
      </c>
      <c r="H1144" s="16" t="s">
        <v>3181</v>
      </c>
      <c r="I1144" s="239">
        <v>7414</v>
      </c>
      <c r="J1144" s="230">
        <v>1116</v>
      </c>
      <c r="K1144" s="241">
        <v>63</v>
      </c>
      <c r="L1144" s="116">
        <v>1392.01</v>
      </c>
      <c r="M1144" s="12">
        <f t="shared" si="127"/>
        <v>8.4974371999999992E-3</v>
      </c>
      <c r="N1144" s="12">
        <f t="shared" si="128"/>
        <v>6.8125514999999998E-3</v>
      </c>
      <c r="O1144" s="17">
        <f t="shared" si="129"/>
        <v>7.8253709999999996E-4</v>
      </c>
      <c r="P1144" s="95">
        <f t="shared" si="130"/>
        <v>939044</v>
      </c>
      <c r="Q1144" s="100">
        <f>MIN(P1144:P1144)</f>
        <v>939044</v>
      </c>
    </row>
    <row r="1145" spans="1:17" hidden="1">
      <c r="A1145" s="25" t="s">
        <v>5939</v>
      </c>
      <c r="B1145" s="13" t="s">
        <v>1412</v>
      </c>
      <c r="C1145" s="14" t="s">
        <v>2176</v>
      </c>
      <c r="D1145" s="14" t="s">
        <v>2239</v>
      </c>
      <c r="E1145" s="14" t="s">
        <v>2119</v>
      </c>
      <c r="F1145" s="14" t="s">
        <v>7300</v>
      </c>
      <c r="G1145" s="207" t="s">
        <v>2108</v>
      </c>
      <c r="H1145" s="16" t="s">
        <v>3182</v>
      </c>
      <c r="I1145" s="239">
        <v>7144</v>
      </c>
      <c r="J1145" s="230">
        <v>961</v>
      </c>
      <c r="K1145" s="241">
        <v>32</v>
      </c>
      <c r="L1145" s="116">
        <v>1103.6300000000001</v>
      </c>
      <c r="M1145" s="12">
        <f t="shared" si="127"/>
        <v>4.4792833000000002E-3</v>
      </c>
      <c r="N1145" s="12">
        <f t="shared" si="128"/>
        <v>3.9003934E-3</v>
      </c>
      <c r="O1145" s="17">
        <f t="shared" si="129"/>
        <v>4.4802630000000002E-4</v>
      </c>
      <c r="P1145" s="95">
        <f t="shared" si="130"/>
        <v>537631</v>
      </c>
      <c r="Q1145" s="100">
        <f>MIN(P1145:P1145)</f>
        <v>537631</v>
      </c>
    </row>
    <row r="1146" spans="1:17" hidden="1">
      <c r="A1146" s="25" t="s">
        <v>5940</v>
      </c>
      <c r="B1146" s="13" t="s">
        <v>1413</v>
      </c>
      <c r="C1146" s="14" t="s">
        <v>2176</v>
      </c>
      <c r="D1146" s="14" t="s">
        <v>2239</v>
      </c>
      <c r="E1146" s="14" t="s">
        <v>2121</v>
      </c>
      <c r="F1146" s="14" t="s">
        <v>7299</v>
      </c>
      <c r="G1146" s="207" t="s">
        <v>2107</v>
      </c>
      <c r="H1146" s="16" t="s">
        <v>3183</v>
      </c>
      <c r="I1146" s="239">
        <v>3346</v>
      </c>
      <c r="J1146" s="230">
        <v>438</v>
      </c>
      <c r="K1146" s="241">
        <v>8</v>
      </c>
      <c r="L1146" s="116">
        <v>1620.38</v>
      </c>
      <c r="M1146" s="12">
        <f t="shared" si="127"/>
        <v>2.3909144999999998E-3</v>
      </c>
      <c r="N1146" s="12">
        <f t="shared" si="128"/>
        <v>6.462808E-4</v>
      </c>
      <c r="O1146" s="17">
        <f t="shared" si="129"/>
        <v>7.4236300000000006E-5</v>
      </c>
      <c r="P1146" s="95">
        <f t="shared" si="130"/>
        <v>89083</v>
      </c>
      <c r="Q1146" s="100">
        <f>MIN(P1146:P1146)</f>
        <v>89083</v>
      </c>
    </row>
    <row r="1147" spans="1:17" hidden="1">
      <c r="A1147" s="25" t="s">
        <v>5941</v>
      </c>
      <c r="B1147" s="13" t="s">
        <v>1414</v>
      </c>
      <c r="C1147" s="14" t="s">
        <v>2176</v>
      </c>
      <c r="D1147" s="14" t="s">
        <v>2239</v>
      </c>
      <c r="E1147" s="14" t="s">
        <v>2123</v>
      </c>
      <c r="F1147" s="14" t="s">
        <v>7299</v>
      </c>
      <c r="G1147" s="207" t="s">
        <v>2107</v>
      </c>
      <c r="H1147" s="16" t="s">
        <v>3184</v>
      </c>
      <c r="I1147" s="239">
        <v>2781</v>
      </c>
      <c r="J1147" s="230">
        <v>389</v>
      </c>
      <c r="K1147" s="241">
        <v>16</v>
      </c>
      <c r="L1147" s="116">
        <v>2102.16</v>
      </c>
      <c r="M1147" s="12">
        <f t="shared" si="127"/>
        <v>5.7533261E-3</v>
      </c>
      <c r="N1147" s="12">
        <f t="shared" si="128"/>
        <v>1.0646401E-3</v>
      </c>
      <c r="O1147" s="17">
        <f t="shared" si="129"/>
        <v>1.2229189999999999E-4</v>
      </c>
      <c r="P1147" s="95">
        <f t="shared" si="130"/>
        <v>146750</v>
      </c>
      <c r="Q1147" s="100">
        <f>MIN(P1147:P1147)</f>
        <v>146750</v>
      </c>
    </row>
    <row r="1148" spans="1:17" hidden="1">
      <c r="A1148" s="25" t="s">
        <v>5942</v>
      </c>
      <c r="B1148" s="13" t="s">
        <v>1415</v>
      </c>
      <c r="C1148" s="14" t="s">
        <v>2176</v>
      </c>
      <c r="D1148" s="14" t="s">
        <v>2239</v>
      </c>
      <c r="E1148" s="14" t="s">
        <v>2130</v>
      </c>
      <c r="F1148" s="14" t="s">
        <v>7299</v>
      </c>
      <c r="G1148" s="207" t="s">
        <v>2107</v>
      </c>
      <c r="H1148" s="16" t="s">
        <v>3185</v>
      </c>
      <c r="I1148" s="239">
        <v>5876</v>
      </c>
      <c r="J1148" s="230">
        <v>830</v>
      </c>
      <c r="K1148" s="241">
        <v>62</v>
      </c>
      <c r="L1148" s="116">
        <v>1475.19</v>
      </c>
      <c r="M1148" s="12">
        <f t="shared" si="127"/>
        <v>1.05513955E-2</v>
      </c>
      <c r="N1148" s="12">
        <f t="shared" si="128"/>
        <v>5.9366306999999998E-3</v>
      </c>
      <c r="O1148" s="17">
        <f t="shared" si="129"/>
        <v>6.8192269999999998E-4</v>
      </c>
      <c r="P1148" s="95">
        <f t="shared" si="130"/>
        <v>818307</v>
      </c>
      <c r="Q1148" s="100">
        <f>MIN(P1148:P1148)</f>
        <v>818307</v>
      </c>
    </row>
    <row r="1149" spans="1:17" hidden="1">
      <c r="A1149" s="25" t="s">
        <v>5943</v>
      </c>
      <c r="B1149" s="13" t="s">
        <v>1416</v>
      </c>
      <c r="C1149" s="14" t="s">
        <v>2176</v>
      </c>
      <c r="D1149" s="14" t="s">
        <v>2239</v>
      </c>
      <c r="E1149" s="14" t="s">
        <v>2154</v>
      </c>
      <c r="F1149" s="14" t="s">
        <v>7300</v>
      </c>
      <c r="G1149" s="207" t="s">
        <v>2108</v>
      </c>
      <c r="H1149" s="16" t="s">
        <v>3186</v>
      </c>
      <c r="I1149" s="239">
        <v>4547</v>
      </c>
      <c r="J1149" s="230">
        <v>619</v>
      </c>
      <c r="K1149" s="241">
        <v>27</v>
      </c>
      <c r="L1149" s="116">
        <v>1731.94</v>
      </c>
      <c r="M1149" s="12">
        <f t="shared" si="127"/>
        <v>5.9379810000000002E-3</v>
      </c>
      <c r="N1149" s="12">
        <f t="shared" si="128"/>
        <v>2.1222503000000001E-3</v>
      </c>
      <c r="O1149" s="17">
        <f t="shared" si="129"/>
        <v>2.4377639999999999E-4</v>
      </c>
      <c r="P1149" s="95">
        <f t="shared" si="130"/>
        <v>292531</v>
      </c>
      <c r="Q1149" s="100">
        <f>MIN(P1149:P1149)</f>
        <v>292531</v>
      </c>
    </row>
    <row r="1150" spans="1:17" hidden="1">
      <c r="A1150" s="25" t="s">
        <v>5944</v>
      </c>
      <c r="B1150" s="13" t="s">
        <v>1417</v>
      </c>
      <c r="C1150" s="14" t="s">
        <v>2176</v>
      </c>
      <c r="D1150" s="14" t="s">
        <v>2239</v>
      </c>
      <c r="E1150" s="14" t="s">
        <v>2156</v>
      </c>
      <c r="F1150" s="14" t="s">
        <v>7299</v>
      </c>
      <c r="G1150" s="207" t="s">
        <v>2107</v>
      </c>
      <c r="H1150" s="16" t="s">
        <v>3179</v>
      </c>
      <c r="I1150" s="239">
        <v>8454</v>
      </c>
      <c r="J1150" s="230">
        <v>1298</v>
      </c>
      <c r="K1150" s="241">
        <v>21</v>
      </c>
      <c r="L1150" s="116">
        <v>2213.85</v>
      </c>
      <c r="M1150" s="12">
        <f t="shared" si="127"/>
        <v>2.4840311999999999E-3</v>
      </c>
      <c r="N1150" s="12">
        <f t="shared" si="128"/>
        <v>1.4564096000000001E-3</v>
      </c>
      <c r="O1150" s="17">
        <f t="shared" si="129"/>
        <v>1.6729329999999999E-4</v>
      </c>
      <c r="P1150" s="95">
        <f t="shared" si="130"/>
        <v>200751</v>
      </c>
      <c r="Q1150" s="100">
        <f>MIN(P1150:P1150)</f>
        <v>200751</v>
      </c>
    </row>
    <row r="1151" spans="1:17" hidden="1">
      <c r="A1151" s="25" t="s">
        <v>5945</v>
      </c>
      <c r="B1151" s="13" t="s">
        <v>1418</v>
      </c>
      <c r="C1151" s="14" t="s">
        <v>2176</v>
      </c>
      <c r="D1151" s="14" t="s">
        <v>2239</v>
      </c>
      <c r="E1151" s="14" t="s">
        <v>2169</v>
      </c>
      <c r="F1151" s="14" t="s">
        <v>7299</v>
      </c>
      <c r="G1151" s="207" t="s">
        <v>2107</v>
      </c>
      <c r="H1151" s="16" t="s">
        <v>3180</v>
      </c>
      <c r="I1151" s="239">
        <v>7837</v>
      </c>
      <c r="J1151" s="230">
        <v>1034</v>
      </c>
      <c r="K1151" s="241">
        <v>91</v>
      </c>
      <c r="L1151" s="116">
        <v>2031.57</v>
      </c>
      <c r="M1151" s="12">
        <f t="shared" si="127"/>
        <v>1.1611586E-2</v>
      </c>
      <c r="N1151" s="12">
        <f t="shared" si="128"/>
        <v>5.9099021000000003E-3</v>
      </c>
      <c r="O1151" s="17">
        <f t="shared" si="129"/>
        <v>6.7885250000000003E-4</v>
      </c>
      <c r="P1151" s="95">
        <f t="shared" si="130"/>
        <v>814623</v>
      </c>
      <c r="Q1151" s="100">
        <f>MIN(P1151:P1151)</f>
        <v>814623</v>
      </c>
    </row>
    <row r="1152" spans="1:17" hidden="1">
      <c r="A1152" s="25" t="s">
        <v>5946</v>
      </c>
      <c r="B1152" s="13" t="s">
        <v>1419</v>
      </c>
      <c r="C1152" s="14" t="s">
        <v>2176</v>
      </c>
      <c r="D1152" s="14" t="s">
        <v>2239</v>
      </c>
      <c r="E1152" s="14" t="s">
        <v>2171</v>
      </c>
      <c r="F1152" s="14" t="s">
        <v>7300</v>
      </c>
      <c r="G1152" s="207" t="s">
        <v>2108</v>
      </c>
      <c r="H1152" s="16" t="s">
        <v>3187</v>
      </c>
      <c r="I1152" s="239">
        <v>5617</v>
      </c>
      <c r="J1152" s="230">
        <v>799</v>
      </c>
      <c r="K1152" s="241">
        <v>21</v>
      </c>
      <c r="L1152" s="116">
        <v>1728.78</v>
      </c>
      <c r="M1152" s="12">
        <f t="shared" si="127"/>
        <v>3.7386505000000002E-3</v>
      </c>
      <c r="N1152" s="12">
        <f t="shared" si="128"/>
        <v>1.7279131E-3</v>
      </c>
      <c r="O1152" s="17">
        <f t="shared" si="129"/>
        <v>1.9848009999999999E-4</v>
      </c>
      <c r="P1152" s="95">
        <f t="shared" si="130"/>
        <v>238176</v>
      </c>
      <c r="Q1152" s="100">
        <f>MIN(P1152:P1152)</f>
        <v>238176</v>
      </c>
    </row>
    <row r="1153" spans="1:17" hidden="1">
      <c r="A1153" s="25" t="s">
        <v>5947</v>
      </c>
      <c r="B1153" s="13" t="s">
        <v>1420</v>
      </c>
      <c r="C1153" s="14" t="s">
        <v>2176</v>
      </c>
      <c r="D1153" s="14" t="s">
        <v>2239</v>
      </c>
      <c r="E1153" s="14" t="s">
        <v>2172</v>
      </c>
      <c r="F1153" s="14" t="s">
        <v>7299</v>
      </c>
      <c r="G1153" s="207" t="s">
        <v>2107</v>
      </c>
      <c r="H1153" s="16" t="s">
        <v>3188</v>
      </c>
      <c r="I1153" s="239">
        <v>5494</v>
      </c>
      <c r="J1153" s="230">
        <v>786</v>
      </c>
      <c r="K1153" s="241">
        <v>19</v>
      </c>
      <c r="L1153" s="116">
        <v>2396.35</v>
      </c>
      <c r="M1153" s="12">
        <f t="shared" si="127"/>
        <v>3.4583181000000002E-3</v>
      </c>
      <c r="N1153" s="12">
        <f t="shared" si="128"/>
        <v>1.1343242E-3</v>
      </c>
      <c r="O1153" s="17">
        <f t="shared" si="129"/>
        <v>1.3029630000000001E-4</v>
      </c>
      <c r="P1153" s="95">
        <f t="shared" si="130"/>
        <v>156355</v>
      </c>
      <c r="Q1153" s="100">
        <f>MIN(P1153:P1153)</f>
        <v>156355</v>
      </c>
    </row>
    <row r="1154" spans="1:17" hidden="1">
      <c r="A1154" s="25" t="s">
        <v>5948</v>
      </c>
      <c r="B1154" s="13" t="s">
        <v>1421</v>
      </c>
      <c r="C1154" s="14" t="s">
        <v>2176</v>
      </c>
      <c r="D1154" s="14" t="s">
        <v>2246</v>
      </c>
      <c r="E1154" s="14" t="s">
        <v>2115</v>
      </c>
      <c r="F1154" s="14" t="s">
        <v>7298</v>
      </c>
      <c r="G1154" s="207" t="s">
        <v>2106</v>
      </c>
      <c r="H1154" s="16" t="s">
        <v>3189</v>
      </c>
      <c r="I1154" s="239">
        <v>22932</v>
      </c>
      <c r="J1154" s="230">
        <v>3178</v>
      </c>
      <c r="K1154" s="241">
        <v>7</v>
      </c>
      <c r="L1154" s="116">
        <v>2941.52</v>
      </c>
      <c r="M1154" s="12">
        <f t="shared" si="127"/>
        <v>3.0525030000000001E-4</v>
      </c>
      <c r="N1154" s="12">
        <f t="shared" si="128"/>
        <v>3.2979050000000001E-4</v>
      </c>
      <c r="O1154" s="17">
        <f t="shared" si="129"/>
        <v>3.7882000000000001E-5</v>
      </c>
      <c r="P1154" s="95">
        <f t="shared" si="130"/>
        <v>45458</v>
      </c>
      <c r="Q1154" s="100">
        <f>MIN(P1154:P1154)</f>
        <v>45458</v>
      </c>
    </row>
    <row r="1155" spans="1:17" hidden="1">
      <c r="A1155" s="25" t="s">
        <v>5949</v>
      </c>
      <c r="B1155" s="13" t="s">
        <v>1422</v>
      </c>
      <c r="C1155" s="14" t="s">
        <v>2176</v>
      </c>
      <c r="D1155" s="14" t="s">
        <v>2246</v>
      </c>
      <c r="E1155" s="14" t="s">
        <v>2114</v>
      </c>
      <c r="F1155" s="14" t="s">
        <v>7298</v>
      </c>
      <c r="G1155" s="207" t="s">
        <v>2106</v>
      </c>
      <c r="H1155" s="16" t="s">
        <v>3190</v>
      </c>
      <c r="I1155" s="239">
        <v>65461</v>
      </c>
      <c r="J1155" s="230">
        <v>9652</v>
      </c>
      <c r="K1155" s="241">
        <v>60</v>
      </c>
      <c r="L1155" s="116">
        <v>3533.98</v>
      </c>
      <c r="M1155" s="12">
        <f t="shared" si="127"/>
        <v>9.1657619999999996E-4</v>
      </c>
      <c r="N1155" s="12">
        <f t="shared" si="128"/>
        <v>2.5033513000000001E-3</v>
      </c>
      <c r="O1155" s="17">
        <f t="shared" si="129"/>
        <v>2.8755229999999999E-4</v>
      </c>
      <c r="P1155" s="95">
        <f t="shared" si="130"/>
        <v>345062</v>
      </c>
      <c r="Q1155" s="100">
        <f>MIN(P1155:P1155)</f>
        <v>345062</v>
      </c>
    </row>
    <row r="1156" spans="1:17" hidden="1">
      <c r="A1156" s="25" t="s">
        <v>5950</v>
      </c>
      <c r="B1156" s="13" t="s">
        <v>1423</v>
      </c>
      <c r="C1156" s="14" t="s">
        <v>2176</v>
      </c>
      <c r="D1156" s="14" t="s">
        <v>2246</v>
      </c>
      <c r="E1156" s="14" t="s">
        <v>2117</v>
      </c>
      <c r="F1156" s="14" t="s">
        <v>7300</v>
      </c>
      <c r="G1156" s="207" t="s">
        <v>2108</v>
      </c>
      <c r="H1156" s="16" t="s">
        <v>3191</v>
      </c>
      <c r="I1156" s="239">
        <v>29999</v>
      </c>
      <c r="J1156" s="230">
        <v>5261</v>
      </c>
      <c r="K1156" s="241">
        <v>7</v>
      </c>
      <c r="L1156" s="116">
        <v>4314.9799999999996</v>
      </c>
      <c r="M1156" s="12">
        <f t="shared" si="127"/>
        <v>2.3334110000000001E-4</v>
      </c>
      <c r="N1156" s="12">
        <f t="shared" si="128"/>
        <v>2.8449900000000001E-4</v>
      </c>
      <c r="O1156" s="17">
        <f t="shared" si="129"/>
        <v>3.2679499999999998E-5</v>
      </c>
      <c r="P1156" s="95">
        <f t="shared" si="130"/>
        <v>39215</v>
      </c>
      <c r="Q1156" s="100">
        <f>MIN(P1156:P1156)</f>
        <v>39215</v>
      </c>
    </row>
    <row r="1157" spans="1:17" hidden="1">
      <c r="A1157" s="25" t="s">
        <v>5951</v>
      </c>
      <c r="B1157" s="13" t="s">
        <v>1424</v>
      </c>
      <c r="C1157" s="14" t="s">
        <v>2176</v>
      </c>
      <c r="D1157" s="14" t="s">
        <v>2246</v>
      </c>
      <c r="E1157" s="14" t="s">
        <v>2119</v>
      </c>
      <c r="F1157" s="14" t="s">
        <v>7299</v>
      </c>
      <c r="G1157" s="207" t="s">
        <v>2107</v>
      </c>
      <c r="H1157" s="16" t="s">
        <v>2901</v>
      </c>
      <c r="I1157" s="239">
        <v>19436</v>
      </c>
      <c r="J1157" s="230">
        <v>3315</v>
      </c>
      <c r="K1157" s="241">
        <v>8</v>
      </c>
      <c r="L1157" s="116">
        <v>7070.4</v>
      </c>
      <c r="M1157" s="12">
        <f t="shared" si="127"/>
        <v>4.1160730000000003E-4</v>
      </c>
      <c r="N1157" s="12">
        <f t="shared" si="128"/>
        <v>1.929845E-4</v>
      </c>
      <c r="O1157" s="17">
        <f t="shared" si="129"/>
        <v>2.2167500000000001E-5</v>
      </c>
      <c r="P1157" s="95">
        <f t="shared" si="130"/>
        <v>26601</v>
      </c>
      <c r="Q1157" s="100">
        <f>MIN(P1157:P1157)</f>
        <v>26601</v>
      </c>
    </row>
    <row r="1158" spans="1:17" hidden="1">
      <c r="A1158" s="25" t="s">
        <v>5952</v>
      </c>
      <c r="B1158" s="13" t="s">
        <v>1425</v>
      </c>
      <c r="C1158" s="14" t="s">
        <v>2176</v>
      </c>
      <c r="D1158" s="14" t="s">
        <v>2246</v>
      </c>
      <c r="E1158" s="14" t="s">
        <v>2121</v>
      </c>
      <c r="F1158" s="14" t="s">
        <v>7299</v>
      </c>
      <c r="G1158" s="207" t="s">
        <v>2107</v>
      </c>
      <c r="H1158" s="16" t="s">
        <v>3192</v>
      </c>
      <c r="I1158" s="239">
        <v>18306</v>
      </c>
      <c r="J1158" s="230">
        <v>3265</v>
      </c>
      <c r="K1158" s="240">
        <v>2</v>
      </c>
      <c r="L1158" s="116">
        <v>7995.4</v>
      </c>
      <c r="M1158" s="12">
        <f t="shared" si="127"/>
        <v>1.092537E-4</v>
      </c>
      <c r="N1158" s="12">
        <f t="shared" si="128"/>
        <v>4.4614799999999998E-5</v>
      </c>
      <c r="O1158" s="17">
        <f t="shared" si="129"/>
        <v>5.1247000000000002E-6</v>
      </c>
      <c r="P1158" s="95">
        <f t="shared" si="130"/>
        <v>6149</v>
      </c>
      <c r="Q1158" s="100">
        <f>MIN(P1158:P1158)</f>
        <v>6149</v>
      </c>
    </row>
    <row r="1159" spans="1:17" hidden="1">
      <c r="A1159" s="25" t="s">
        <v>5953</v>
      </c>
      <c r="B1159" s="13" t="s">
        <v>1426</v>
      </c>
      <c r="C1159" s="14" t="s">
        <v>2176</v>
      </c>
      <c r="D1159" s="14" t="s">
        <v>2246</v>
      </c>
      <c r="E1159" s="14" t="s">
        <v>2123</v>
      </c>
      <c r="F1159" s="14" t="s">
        <v>7299</v>
      </c>
      <c r="G1159" s="207" t="s">
        <v>2107</v>
      </c>
      <c r="H1159" s="16" t="s">
        <v>3193</v>
      </c>
      <c r="I1159" s="239">
        <v>23533</v>
      </c>
      <c r="J1159" s="230">
        <v>3683</v>
      </c>
      <c r="K1159" s="240">
        <v>7</v>
      </c>
      <c r="L1159" s="116">
        <v>5463.03</v>
      </c>
      <c r="M1159" s="12">
        <f t="shared" si="127"/>
        <v>2.9745459999999999E-4</v>
      </c>
      <c r="N1159" s="12">
        <f t="shared" si="128"/>
        <v>2.0053430000000001E-4</v>
      </c>
      <c r="O1159" s="17">
        <f t="shared" si="129"/>
        <v>2.3034700000000002E-5</v>
      </c>
      <c r="P1159" s="95">
        <f t="shared" si="130"/>
        <v>27641</v>
      </c>
      <c r="Q1159" s="100">
        <f>MIN(P1159:P1159)</f>
        <v>27641</v>
      </c>
    </row>
    <row r="1160" spans="1:17" hidden="1">
      <c r="A1160" s="25" t="s">
        <v>5954</v>
      </c>
      <c r="B1160" s="13" t="s">
        <v>1427</v>
      </c>
      <c r="C1160" s="14" t="s">
        <v>2176</v>
      </c>
      <c r="D1160" s="14" t="s">
        <v>2255</v>
      </c>
      <c r="E1160" s="14" t="s">
        <v>2115</v>
      </c>
      <c r="F1160" s="14" t="s">
        <v>7298</v>
      </c>
      <c r="G1160" s="207" t="s">
        <v>2106</v>
      </c>
      <c r="H1160" s="16" t="s">
        <v>3194</v>
      </c>
      <c r="I1160" s="239">
        <v>16357</v>
      </c>
      <c r="J1160" s="230">
        <v>2378</v>
      </c>
      <c r="K1160" s="241">
        <v>98</v>
      </c>
      <c r="L1160" s="116">
        <v>2479.7199999999998</v>
      </c>
      <c r="M1160" s="12">
        <f t="shared" si="127"/>
        <v>5.9913186999999996E-3</v>
      </c>
      <c r="N1160" s="12">
        <f t="shared" si="128"/>
        <v>5.7455502000000004E-3</v>
      </c>
      <c r="O1160" s="17">
        <f t="shared" si="129"/>
        <v>6.5997389999999999E-4</v>
      </c>
      <c r="P1160" s="95">
        <f t="shared" si="130"/>
        <v>791968</v>
      </c>
      <c r="Q1160" s="100">
        <f>MIN(P1160:P1160)</f>
        <v>791968</v>
      </c>
    </row>
    <row r="1161" spans="1:17" hidden="1">
      <c r="A1161" s="25" t="s">
        <v>5955</v>
      </c>
      <c r="B1161" s="13" t="s">
        <v>1428</v>
      </c>
      <c r="C1161" s="14" t="s">
        <v>2176</v>
      </c>
      <c r="D1161" s="14" t="s">
        <v>2255</v>
      </c>
      <c r="E1161" s="14" t="s">
        <v>2114</v>
      </c>
      <c r="F1161" s="14" t="s">
        <v>7300</v>
      </c>
      <c r="G1161" s="207" t="s">
        <v>2108</v>
      </c>
      <c r="H1161" s="16" t="s">
        <v>3195</v>
      </c>
      <c r="I1161" s="239">
        <v>9232</v>
      </c>
      <c r="J1161" s="230">
        <v>1401</v>
      </c>
      <c r="K1161" s="241">
        <v>230</v>
      </c>
      <c r="L1161" s="116">
        <v>1612.26</v>
      </c>
      <c r="M1161" s="12">
        <f t="shared" si="127"/>
        <v>2.4913344800000001E-2</v>
      </c>
      <c r="N1161" s="12">
        <f t="shared" si="128"/>
        <v>2.1648863099999999E-2</v>
      </c>
      <c r="O1161" s="17">
        <f t="shared" si="129"/>
        <v>2.4867393000000001E-3</v>
      </c>
      <c r="P1161" s="95">
        <f t="shared" si="130"/>
        <v>2984087</v>
      </c>
      <c r="Q1161" s="100">
        <f>MIN(P1161:P1161)</f>
        <v>2984087</v>
      </c>
    </row>
    <row r="1162" spans="1:17" hidden="1">
      <c r="A1162" s="25" t="s">
        <v>5956</v>
      </c>
      <c r="B1162" s="13" t="s">
        <v>1429</v>
      </c>
      <c r="C1162" s="14" t="s">
        <v>2176</v>
      </c>
      <c r="D1162" s="14" t="s">
        <v>2255</v>
      </c>
      <c r="E1162" s="14" t="s">
        <v>2117</v>
      </c>
      <c r="F1162" s="14" t="s">
        <v>7299</v>
      </c>
      <c r="G1162" s="207" t="s">
        <v>2107</v>
      </c>
      <c r="H1162" s="16" t="s">
        <v>3196</v>
      </c>
      <c r="I1162" s="239">
        <v>3491</v>
      </c>
      <c r="J1162" s="230">
        <v>520</v>
      </c>
      <c r="K1162" s="241">
        <v>27</v>
      </c>
      <c r="L1162" s="116">
        <v>1669.35</v>
      </c>
      <c r="M1162" s="12">
        <f t="shared" si="127"/>
        <v>7.7341735000000002E-3</v>
      </c>
      <c r="N1162" s="12">
        <f t="shared" si="128"/>
        <v>2.4091833000000002E-3</v>
      </c>
      <c r="O1162" s="17">
        <f t="shared" si="129"/>
        <v>2.7673550000000002E-4</v>
      </c>
      <c r="P1162" s="95">
        <f t="shared" si="130"/>
        <v>332082</v>
      </c>
      <c r="Q1162" s="100">
        <f>MIN(P1162:P1162)</f>
        <v>332082</v>
      </c>
    </row>
    <row r="1163" spans="1:17" hidden="1">
      <c r="A1163" s="25" t="s">
        <v>5957</v>
      </c>
      <c r="B1163" s="13" t="s">
        <v>1430</v>
      </c>
      <c r="C1163" s="14" t="s">
        <v>2176</v>
      </c>
      <c r="D1163" s="14" t="s">
        <v>2255</v>
      </c>
      <c r="E1163" s="14" t="s">
        <v>2119</v>
      </c>
      <c r="F1163" s="14" t="s">
        <v>7299</v>
      </c>
      <c r="G1163" s="207" t="s">
        <v>2107</v>
      </c>
      <c r="H1163" s="16" t="s">
        <v>3197</v>
      </c>
      <c r="I1163" s="239">
        <v>6607</v>
      </c>
      <c r="J1163" s="230">
        <v>1002</v>
      </c>
      <c r="K1163" s="241">
        <v>108</v>
      </c>
      <c r="L1163" s="116">
        <v>952.26</v>
      </c>
      <c r="M1163" s="12">
        <f t="shared" si="127"/>
        <v>1.6346299299999999E-2</v>
      </c>
      <c r="N1163" s="12">
        <f t="shared" si="128"/>
        <v>1.7200125899999998E-2</v>
      </c>
      <c r="O1163" s="17">
        <f t="shared" si="129"/>
        <v>1.9757262999999998E-3</v>
      </c>
      <c r="P1163" s="95">
        <f t="shared" si="130"/>
        <v>2370871</v>
      </c>
      <c r="Q1163" s="100">
        <f>MIN(P1163:P1163)</f>
        <v>2370871</v>
      </c>
    </row>
    <row r="1164" spans="1:17" hidden="1">
      <c r="A1164" s="25" t="s">
        <v>5958</v>
      </c>
      <c r="B1164" s="13" t="s">
        <v>1431</v>
      </c>
      <c r="C1164" s="14" t="s">
        <v>2176</v>
      </c>
      <c r="D1164" s="14" t="s">
        <v>2255</v>
      </c>
      <c r="E1164" s="14" t="s">
        <v>2121</v>
      </c>
      <c r="F1164" s="14" t="s">
        <v>7299</v>
      </c>
      <c r="G1164" s="207" t="s">
        <v>2107</v>
      </c>
      <c r="H1164" s="16" t="s">
        <v>3198</v>
      </c>
      <c r="I1164" s="239">
        <v>3270</v>
      </c>
      <c r="J1164" s="230">
        <v>505</v>
      </c>
      <c r="K1164" s="241">
        <v>17</v>
      </c>
      <c r="L1164" s="116">
        <v>2082.6</v>
      </c>
      <c r="M1164" s="12">
        <f t="shared" si="127"/>
        <v>5.1987767000000002E-3</v>
      </c>
      <c r="N1164" s="12">
        <f t="shared" si="128"/>
        <v>1.2606271999999999E-3</v>
      </c>
      <c r="O1164" s="17">
        <f t="shared" si="129"/>
        <v>1.4480440000000001E-4</v>
      </c>
      <c r="P1164" s="95">
        <f t="shared" si="130"/>
        <v>173765</v>
      </c>
      <c r="Q1164" s="100">
        <f>MIN(P1164:P1164)</f>
        <v>173765</v>
      </c>
    </row>
    <row r="1165" spans="1:17" hidden="1">
      <c r="A1165" s="25" t="s">
        <v>5959</v>
      </c>
      <c r="B1165" s="13" t="s">
        <v>1432</v>
      </c>
      <c r="C1165" s="14" t="s">
        <v>2176</v>
      </c>
      <c r="D1165" s="14" t="s">
        <v>2255</v>
      </c>
      <c r="E1165" s="14" t="s">
        <v>2123</v>
      </c>
      <c r="F1165" s="14" t="s">
        <v>7299</v>
      </c>
      <c r="G1165" s="207" t="s">
        <v>2107</v>
      </c>
      <c r="H1165" s="16" t="s">
        <v>3199</v>
      </c>
      <c r="I1165" s="239">
        <v>3235</v>
      </c>
      <c r="J1165" s="230">
        <v>514</v>
      </c>
      <c r="K1165" s="241">
        <v>59</v>
      </c>
      <c r="L1165" s="116">
        <v>1482.05</v>
      </c>
      <c r="M1165" s="12">
        <f t="shared" si="127"/>
        <v>1.8238021600000001E-2</v>
      </c>
      <c r="N1165" s="12">
        <f t="shared" si="128"/>
        <v>6.3252541999999998E-3</v>
      </c>
      <c r="O1165" s="17">
        <f t="shared" si="129"/>
        <v>7.2656269999999995E-4</v>
      </c>
      <c r="P1165" s="95">
        <f t="shared" si="130"/>
        <v>871875</v>
      </c>
      <c r="Q1165" s="100">
        <f>MIN(P1165:P1165)</f>
        <v>871875</v>
      </c>
    </row>
    <row r="1166" spans="1:17" hidden="1">
      <c r="A1166" s="25" t="s">
        <v>5960</v>
      </c>
      <c r="B1166" s="13" t="s">
        <v>1433</v>
      </c>
      <c r="C1166" s="14" t="s">
        <v>2176</v>
      </c>
      <c r="D1166" s="14" t="s">
        <v>2255</v>
      </c>
      <c r="E1166" s="14" t="s">
        <v>2130</v>
      </c>
      <c r="F1166" s="14" t="s">
        <v>7299</v>
      </c>
      <c r="G1166" s="207" t="s">
        <v>2107</v>
      </c>
      <c r="H1166" s="16" t="s">
        <v>3194</v>
      </c>
      <c r="I1166" s="239">
        <v>6845</v>
      </c>
      <c r="J1166" s="230">
        <v>1121</v>
      </c>
      <c r="K1166" s="241">
        <v>30</v>
      </c>
      <c r="L1166" s="116">
        <v>1716.54</v>
      </c>
      <c r="M1166" s="12">
        <f t="shared" si="127"/>
        <v>4.3827611000000002E-3</v>
      </c>
      <c r="N1166" s="12">
        <f t="shared" si="128"/>
        <v>2.8621966999999998E-3</v>
      </c>
      <c r="O1166" s="17">
        <f t="shared" si="129"/>
        <v>3.287718E-4</v>
      </c>
      <c r="P1166" s="95">
        <f t="shared" si="130"/>
        <v>394526</v>
      </c>
      <c r="Q1166" s="100">
        <f>MIN(P1166:P1166)</f>
        <v>394526</v>
      </c>
    </row>
    <row r="1167" spans="1:17" hidden="1">
      <c r="A1167" s="25" t="s">
        <v>5961</v>
      </c>
      <c r="B1167" s="13" t="s">
        <v>1434</v>
      </c>
      <c r="C1167" s="14" t="s">
        <v>2176</v>
      </c>
      <c r="D1167" s="14" t="s">
        <v>2259</v>
      </c>
      <c r="E1167" s="14" t="s">
        <v>2115</v>
      </c>
      <c r="F1167" s="14" t="s">
        <v>7299</v>
      </c>
      <c r="G1167" s="207" t="s">
        <v>2107</v>
      </c>
      <c r="H1167" s="16" t="s">
        <v>3200</v>
      </c>
      <c r="I1167" s="239">
        <v>3984</v>
      </c>
      <c r="J1167" s="230">
        <v>544</v>
      </c>
      <c r="K1167" s="241">
        <v>46</v>
      </c>
      <c r="L1167" s="116">
        <v>1030.6199999999999</v>
      </c>
      <c r="M1167" s="12">
        <f t="shared" si="127"/>
        <v>1.15461847E-2</v>
      </c>
      <c r="N1167" s="12">
        <f t="shared" si="128"/>
        <v>6.0945104999999998E-3</v>
      </c>
      <c r="O1167" s="17">
        <f t="shared" si="129"/>
        <v>7.000579E-4</v>
      </c>
      <c r="P1167" s="95">
        <f t="shared" si="130"/>
        <v>840069</v>
      </c>
      <c r="Q1167" s="100">
        <f>MIN(P1167:P1167)</f>
        <v>840069</v>
      </c>
    </row>
    <row r="1168" spans="1:17" hidden="1">
      <c r="A1168" s="25" t="s">
        <v>5962</v>
      </c>
      <c r="B1168" s="13" t="s">
        <v>1435</v>
      </c>
      <c r="C1168" s="14" t="s">
        <v>2176</v>
      </c>
      <c r="D1168" s="14" t="s">
        <v>2259</v>
      </c>
      <c r="E1168" s="14" t="s">
        <v>2114</v>
      </c>
      <c r="F1168" s="14">
        <v>3</v>
      </c>
      <c r="G1168" s="207" t="s">
        <v>2108</v>
      </c>
      <c r="H1168" s="16" t="s">
        <v>3201</v>
      </c>
      <c r="I1168" s="239">
        <v>4294</v>
      </c>
      <c r="J1168" s="230">
        <v>637</v>
      </c>
      <c r="K1168" s="241">
        <v>36</v>
      </c>
      <c r="L1168" s="116">
        <v>1050.68</v>
      </c>
      <c r="M1168" s="12">
        <f t="shared" si="127"/>
        <v>8.3837913000000003E-3</v>
      </c>
      <c r="N1168" s="12">
        <f t="shared" si="128"/>
        <v>5.0828749000000001E-3</v>
      </c>
      <c r="O1168" s="17">
        <f t="shared" si="129"/>
        <v>5.838544E-4</v>
      </c>
      <c r="P1168" s="95">
        <f t="shared" si="130"/>
        <v>700625</v>
      </c>
      <c r="Q1168" s="100">
        <f>MIN(P1168:P1168)</f>
        <v>700625</v>
      </c>
    </row>
    <row r="1169" spans="1:17" hidden="1">
      <c r="A1169" s="25" t="s">
        <v>5963</v>
      </c>
      <c r="B1169" s="13" t="s">
        <v>1436</v>
      </c>
      <c r="C1169" s="14" t="s">
        <v>2176</v>
      </c>
      <c r="D1169" s="14" t="s">
        <v>2259</v>
      </c>
      <c r="E1169" s="14" t="s">
        <v>2117</v>
      </c>
      <c r="F1169" s="14" t="s">
        <v>7299</v>
      </c>
      <c r="G1169" s="207" t="s">
        <v>2107</v>
      </c>
      <c r="H1169" s="16" t="s">
        <v>3202</v>
      </c>
      <c r="I1169" s="239">
        <v>3096</v>
      </c>
      <c r="J1169" s="230">
        <v>390</v>
      </c>
      <c r="K1169" s="241">
        <v>127</v>
      </c>
      <c r="L1169" s="116">
        <v>968.9</v>
      </c>
      <c r="M1169" s="12">
        <f t="shared" si="127"/>
        <v>4.1020671799999998E-2</v>
      </c>
      <c r="N1169" s="12">
        <f t="shared" si="128"/>
        <v>1.6511571799999999E-2</v>
      </c>
      <c r="O1169" s="17">
        <f t="shared" si="129"/>
        <v>1.8966342E-3</v>
      </c>
      <c r="P1169" s="95">
        <f t="shared" si="130"/>
        <v>2275961</v>
      </c>
      <c r="Q1169" s="100">
        <f>MIN(P1169:P1169)</f>
        <v>2275961</v>
      </c>
    </row>
    <row r="1170" spans="1:17" hidden="1">
      <c r="A1170" s="25" t="s">
        <v>5964</v>
      </c>
      <c r="B1170" s="13" t="s">
        <v>1437</v>
      </c>
      <c r="C1170" s="14" t="s">
        <v>2176</v>
      </c>
      <c r="D1170" s="14" t="s">
        <v>2259</v>
      </c>
      <c r="E1170" s="14" t="s">
        <v>2119</v>
      </c>
      <c r="F1170" s="14">
        <v>3</v>
      </c>
      <c r="G1170" s="207" t="s">
        <v>2108</v>
      </c>
      <c r="H1170" s="16" t="s">
        <v>3203</v>
      </c>
      <c r="I1170" s="239">
        <v>3392</v>
      </c>
      <c r="J1170" s="230">
        <v>592</v>
      </c>
      <c r="K1170" s="241">
        <v>18</v>
      </c>
      <c r="L1170" s="116">
        <v>1108.8399999999999</v>
      </c>
      <c r="M1170" s="12">
        <f t="shared" ref="M1170:M1233" si="131" xml:space="preserve"> ROUNDDOWN(K1170/I1170,10)</f>
        <v>5.3066036999999998E-3</v>
      </c>
      <c r="N1170" s="12">
        <f t="shared" ref="N1170:N1233" si="132">ROUNDDOWN(J1170*M1170/L1170,10)</f>
        <v>2.8331493999999998E-3</v>
      </c>
      <c r="O1170" s="17">
        <f t="shared" ref="O1170:O1233" si="133">ROUNDDOWN(N1170/$N$2500,10)</f>
        <v>3.2543520000000002E-4</v>
      </c>
      <c r="P1170" s="95">
        <f t="shared" si="130"/>
        <v>390522</v>
      </c>
      <c r="Q1170" s="100">
        <f>MIN(P1170:P1170)</f>
        <v>390522</v>
      </c>
    </row>
    <row r="1171" spans="1:17" hidden="1">
      <c r="A1171" s="25" t="s">
        <v>5965</v>
      </c>
      <c r="B1171" s="13" t="s">
        <v>1438</v>
      </c>
      <c r="C1171" s="14" t="s">
        <v>2176</v>
      </c>
      <c r="D1171" s="14" t="s">
        <v>2259</v>
      </c>
      <c r="E1171" s="14" t="s">
        <v>2121</v>
      </c>
      <c r="F1171" s="14" t="s">
        <v>7299</v>
      </c>
      <c r="G1171" s="207" t="s">
        <v>2107</v>
      </c>
      <c r="H1171" s="16" t="s">
        <v>3204</v>
      </c>
      <c r="I1171" s="239">
        <v>3980</v>
      </c>
      <c r="J1171" s="230">
        <v>548</v>
      </c>
      <c r="K1171" s="241">
        <v>75</v>
      </c>
      <c r="L1171" s="116">
        <v>980.61</v>
      </c>
      <c r="M1171" s="12">
        <f t="shared" si="131"/>
        <v>1.8844221099999999E-2</v>
      </c>
      <c r="N1171" s="12">
        <f t="shared" si="132"/>
        <v>1.0530825799999999E-2</v>
      </c>
      <c r="O1171" s="17">
        <f t="shared" si="133"/>
        <v>1.209644E-3</v>
      </c>
      <c r="P1171" s="95">
        <f t="shared" ref="P1171:P1234" si="134">ROUNDDOWN(1200000000*O1171,0)</f>
        <v>1451572</v>
      </c>
      <c r="Q1171" s="100">
        <f>MIN(P1171:P1171)</f>
        <v>1451572</v>
      </c>
    </row>
    <row r="1172" spans="1:17" hidden="1">
      <c r="A1172" s="25" t="s">
        <v>5966</v>
      </c>
      <c r="B1172" s="13" t="s">
        <v>1439</v>
      </c>
      <c r="C1172" s="14" t="s">
        <v>2176</v>
      </c>
      <c r="D1172" s="14" t="s">
        <v>2259</v>
      </c>
      <c r="E1172" s="14" t="s">
        <v>2123</v>
      </c>
      <c r="F1172" s="14" t="s">
        <v>7300</v>
      </c>
      <c r="G1172" s="207" t="s">
        <v>2108</v>
      </c>
      <c r="H1172" s="16" t="s">
        <v>3205</v>
      </c>
      <c r="I1172" s="239">
        <v>10828</v>
      </c>
      <c r="J1172" s="230">
        <v>1378</v>
      </c>
      <c r="K1172" s="241">
        <v>40</v>
      </c>
      <c r="L1172" s="116">
        <v>2065.4299999999998</v>
      </c>
      <c r="M1172" s="12">
        <f t="shared" si="131"/>
        <v>3.6941262999999999E-3</v>
      </c>
      <c r="N1172" s="12">
        <f t="shared" si="132"/>
        <v>2.4646227999999999E-3</v>
      </c>
      <c r="O1172" s="17">
        <f t="shared" si="133"/>
        <v>2.8310370000000001E-4</v>
      </c>
      <c r="P1172" s="95">
        <f t="shared" si="134"/>
        <v>339724</v>
      </c>
      <c r="Q1172" s="100">
        <f>MIN(P1172:P1172)</f>
        <v>339724</v>
      </c>
    </row>
    <row r="1173" spans="1:17" hidden="1">
      <c r="A1173" s="25" t="s">
        <v>5967</v>
      </c>
      <c r="B1173" s="13" t="s">
        <v>1440</v>
      </c>
      <c r="C1173" s="14" t="s">
        <v>2176</v>
      </c>
      <c r="D1173" s="14" t="s">
        <v>2259</v>
      </c>
      <c r="E1173" s="14" t="s">
        <v>2130</v>
      </c>
      <c r="F1173" s="14" t="s">
        <v>7299</v>
      </c>
      <c r="G1173" s="207" t="s">
        <v>2107</v>
      </c>
      <c r="H1173" s="16" t="s">
        <v>3206</v>
      </c>
      <c r="I1173" s="239">
        <v>3973</v>
      </c>
      <c r="J1173" s="230">
        <v>558</v>
      </c>
      <c r="K1173" s="241">
        <v>36</v>
      </c>
      <c r="L1173" s="116">
        <v>716.44</v>
      </c>
      <c r="M1173" s="12">
        <f t="shared" si="131"/>
        <v>9.0611627999999996E-3</v>
      </c>
      <c r="N1173" s="12">
        <f t="shared" si="132"/>
        <v>7.0572954999999996E-3</v>
      </c>
      <c r="O1173" s="17">
        <f t="shared" si="133"/>
        <v>8.1065010000000003E-4</v>
      </c>
      <c r="P1173" s="95">
        <f t="shared" si="134"/>
        <v>972780</v>
      </c>
      <c r="Q1173" s="100">
        <f>MIN(P1173:P1173)</f>
        <v>972780</v>
      </c>
    </row>
    <row r="1174" spans="1:17" hidden="1">
      <c r="A1174" s="25" t="s">
        <v>5968</v>
      </c>
      <c r="B1174" s="13" t="s">
        <v>1441</v>
      </c>
      <c r="C1174" s="14" t="s">
        <v>2176</v>
      </c>
      <c r="D1174" s="14" t="s">
        <v>2259</v>
      </c>
      <c r="E1174" s="14" t="s">
        <v>2154</v>
      </c>
      <c r="F1174" s="14" t="s">
        <v>7299</v>
      </c>
      <c r="G1174" s="207" t="s">
        <v>2107</v>
      </c>
      <c r="H1174" s="16" t="s">
        <v>3207</v>
      </c>
      <c r="I1174" s="239">
        <v>5074</v>
      </c>
      <c r="J1174" s="230">
        <v>777</v>
      </c>
      <c r="K1174" s="241">
        <v>55</v>
      </c>
      <c r="L1174" s="116">
        <v>1242.6400000000001</v>
      </c>
      <c r="M1174" s="12">
        <f t="shared" si="131"/>
        <v>1.08395743E-2</v>
      </c>
      <c r="N1174" s="12">
        <f t="shared" si="132"/>
        <v>6.7777868999999999E-3</v>
      </c>
      <c r="O1174" s="17">
        <f t="shared" si="133"/>
        <v>7.7854379999999998E-4</v>
      </c>
      <c r="P1174" s="95">
        <f t="shared" si="134"/>
        <v>934252</v>
      </c>
      <c r="Q1174" s="100">
        <f>MIN(P1174:P1174)</f>
        <v>934252</v>
      </c>
    </row>
    <row r="1175" spans="1:17" hidden="1">
      <c r="A1175" s="25" t="s">
        <v>5969</v>
      </c>
      <c r="B1175" s="13" t="s">
        <v>1442</v>
      </c>
      <c r="C1175" s="14" t="s">
        <v>2176</v>
      </c>
      <c r="D1175" s="14" t="s">
        <v>2268</v>
      </c>
      <c r="E1175" s="14" t="s">
        <v>2115</v>
      </c>
      <c r="F1175" s="14" t="s">
        <v>7299</v>
      </c>
      <c r="G1175" s="207" t="s">
        <v>2107</v>
      </c>
      <c r="H1175" s="16" t="s">
        <v>3208</v>
      </c>
      <c r="I1175" s="239">
        <v>3553</v>
      </c>
      <c r="J1175" s="230">
        <v>490</v>
      </c>
      <c r="K1175" s="241">
        <v>18</v>
      </c>
      <c r="L1175" s="116">
        <v>1414.03</v>
      </c>
      <c r="M1175" s="12">
        <f t="shared" si="131"/>
        <v>5.0661411999999998E-3</v>
      </c>
      <c r="N1175" s="12">
        <f t="shared" si="132"/>
        <v>1.7555562E-3</v>
      </c>
      <c r="O1175" s="17">
        <f t="shared" si="133"/>
        <v>2.0165539999999999E-4</v>
      </c>
      <c r="P1175" s="95">
        <f t="shared" si="134"/>
        <v>241986</v>
      </c>
      <c r="Q1175" s="100">
        <f>MIN(P1175:P1175)</f>
        <v>241986</v>
      </c>
    </row>
    <row r="1176" spans="1:17" hidden="1">
      <c r="A1176" s="25" t="s">
        <v>5970</v>
      </c>
      <c r="B1176" s="13" t="s">
        <v>1443</v>
      </c>
      <c r="C1176" s="14" t="s">
        <v>2176</v>
      </c>
      <c r="D1176" s="14" t="s">
        <v>2268</v>
      </c>
      <c r="E1176" s="14" t="s">
        <v>2114</v>
      </c>
      <c r="F1176" s="14" t="s">
        <v>7299</v>
      </c>
      <c r="G1176" s="207" t="s">
        <v>2107</v>
      </c>
      <c r="H1176" s="16" t="s">
        <v>3209</v>
      </c>
      <c r="I1176" s="239">
        <v>4305</v>
      </c>
      <c r="J1176" s="230">
        <v>575</v>
      </c>
      <c r="K1176" s="241">
        <v>56</v>
      </c>
      <c r="L1176" s="116">
        <v>1360.05</v>
      </c>
      <c r="M1176" s="12">
        <f t="shared" si="131"/>
        <v>1.300813E-2</v>
      </c>
      <c r="N1176" s="12">
        <f t="shared" si="132"/>
        <v>5.4995586000000001E-3</v>
      </c>
      <c r="O1176" s="17">
        <f t="shared" si="133"/>
        <v>6.3171760000000005E-4</v>
      </c>
      <c r="P1176" s="95">
        <f t="shared" si="134"/>
        <v>758061</v>
      </c>
      <c r="Q1176" s="100">
        <f>MIN(P1176:P1176)</f>
        <v>758061</v>
      </c>
    </row>
    <row r="1177" spans="1:17" hidden="1">
      <c r="A1177" s="25" t="s">
        <v>5971</v>
      </c>
      <c r="B1177" s="13" t="s">
        <v>1444</v>
      </c>
      <c r="C1177" s="14" t="s">
        <v>2176</v>
      </c>
      <c r="D1177" s="14" t="s">
        <v>2268</v>
      </c>
      <c r="E1177" s="14" t="s">
        <v>2117</v>
      </c>
      <c r="F1177" s="14" t="s">
        <v>7299</v>
      </c>
      <c r="G1177" s="207" t="s">
        <v>2107</v>
      </c>
      <c r="H1177" s="16" t="s">
        <v>3210</v>
      </c>
      <c r="I1177" s="239">
        <v>5138</v>
      </c>
      <c r="J1177" s="230">
        <v>791</v>
      </c>
      <c r="K1177" s="241">
        <v>43</v>
      </c>
      <c r="L1177" s="116">
        <v>1701.23</v>
      </c>
      <c r="M1177" s="12">
        <f t="shared" si="131"/>
        <v>8.3690151000000001E-3</v>
      </c>
      <c r="N1177" s="12">
        <f t="shared" si="132"/>
        <v>3.891238E-3</v>
      </c>
      <c r="O1177" s="17">
        <f t="shared" si="133"/>
        <v>4.4697470000000002E-4</v>
      </c>
      <c r="P1177" s="95">
        <f t="shared" si="134"/>
        <v>536369</v>
      </c>
      <c r="Q1177" s="100">
        <f>MIN(P1177:P1177)</f>
        <v>536369</v>
      </c>
    </row>
    <row r="1178" spans="1:17" hidden="1">
      <c r="A1178" s="25" t="s">
        <v>5972</v>
      </c>
      <c r="B1178" s="13" t="s">
        <v>1445</v>
      </c>
      <c r="C1178" s="14" t="s">
        <v>2176</v>
      </c>
      <c r="D1178" s="14" t="s">
        <v>2268</v>
      </c>
      <c r="E1178" s="14" t="s">
        <v>2119</v>
      </c>
      <c r="F1178" s="14" t="s">
        <v>7300</v>
      </c>
      <c r="G1178" s="207" t="s">
        <v>2108</v>
      </c>
      <c r="H1178" s="16" t="s">
        <v>3211</v>
      </c>
      <c r="I1178" s="239">
        <v>24130</v>
      </c>
      <c r="J1178" s="230">
        <v>3488</v>
      </c>
      <c r="K1178" s="241">
        <v>108</v>
      </c>
      <c r="L1178" s="116">
        <v>2152.86</v>
      </c>
      <c r="M1178" s="12">
        <f t="shared" si="131"/>
        <v>4.4757562999999997E-3</v>
      </c>
      <c r="N1178" s="12">
        <f t="shared" si="132"/>
        <v>7.2514876999999998E-3</v>
      </c>
      <c r="O1178" s="17">
        <f t="shared" si="133"/>
        <v>8.3295639999999996E-4</v>
      </c>
      <c r="P1178" s="95">
        <f t="shared" si="134"/>
        <v>999547</v>
      </c>
      <c r="Q1178" s="100">
        <f>MIN(P1178:P1178)</f>
        <v>999547</v>
      </c>
    </row>
    <row r="1179" spans="1:17" hidden="1">
      <c r="A1179" s="25" t="s">
        <v>5973</v>
      </c>
      <c r="B1179" s="13" t="s">
        <v>1446</v>
      </c>
      <c r="C1179" s="14" t="s">
        <v>2176</v>
      </c>
      <c r="D1179" s="14" t="s">
        <v>2268</v>
      </c>
      <c r="E1179" s="14" t="s">
        <v>2121</v>
      </c>
      <c r="F1179" s="14" t="s">
        <v>7299</v>
      </c>
      <c r="G1179" s="207" t="s">
        <v>2107</v>
      </c>
      <c r="H1179" s="16" t="s">
        <v>3212</v>
      </c>
      <c r="I1179" s="239">
        <v>4476</v>
      </c>
      <c r="J1179" s="230">
        <v>625</v>
      </c>
      <c r="K1179" s="241">
        <v>48</v>
      </c>
      <c r="L1179" s="116">
        <v>1550.74</v>
      </c>
      <c r="M1179" s="12">
        <f t="shared" si="131"/>
        <v>1.07238605E-2</v>
      </c>
      <c r="N1179" s="12">
        <f t="shared" si="132"/>
        <v>4.3220738000000003E-3</v>
      </c>
      <c r="O1179" s="17">
        <f t="shared" si="133"/>
        <v>4.964635E-4</v>
      </c>
      <c r="P1179" s="95">
        <f t="shared" si="134"/>
        <v>595756</v>
      </c>
      <c r="Q1179" s="100">
        <f>MIN(P1179:P1179)</f>
        <v>595756</v>
      </c>
    </row>
    <row r="1180" spans="1:17" hidden="1">
      <c r="A1180" s="25" t="s">
        <v>5974</v>
      </c>
      <c r="B1180" s="13" t="s">
        <v>1447</v>
      </c>
      <c r="C1180" s="14" t="s">
        <v>2176</v>
      </c>
      <c r="D1180" s="14" t="s">
        <v>2268</v>
      </c>
      <c r="E1180" s="14" t="s">
        <v>2123</v>
      </c>
      <c r="F1180" s="14" t="s">
        <v>7299</v>
      </c>
      <c r="G1180" s="207" t="s">
        <v>2107</v>
      </c>
      <c r="H1180" s="16" t="s">
        <v>3213</v>
      </c>
      <c r="I1180" s="239">
        <v>4002</v>
      </c>
      <c r="J1180" s="230">
        <v>682</v>
      </c>
      <c r="K1180" s="241">
        <v>13</v>
      </c>
      <c r="L1180" s="116">
        <v>1810.25</v>
      </c>
      <c r="M1180" s="12">
        <f t="shared" si="131"/>
        <v>3.2483757999999998E-3</v>
      </c>
      <c r="N1180" s="12">
        <f t="shared" si="132"/>
        <v>1.2238046E-3</v>
      </c>
      <c r="O1180" s="17">
        <f t="shared" si="133"/>
        <v>1.4057469999999999E-4</v>
      </c>
      <c r="P1180" s="95">
        <f t="shared" si="134"/>
        <v>168689</v>
      </c>
      <c r="Q1180" s="100">
        <f>MIN(P1180:P1180)</f>
        <v>168689</v>
      </c>
    </row>
    <row r="1181" spans="1:17" hidden="1">
      <c r="A1181" s="25" t="s">
        <v>5975</v>
      </c>
      <c r="B1181" s="13" t="s">
        <v>1448</v>
      </c>
      <c r="C1181" s="14" t="s">
        <v>2176</v>
      </c>
      <c r="D1181" s="14" t="s">
        <v>2268</v>
      </c>
      <c r="E1181" s="14" t="s">
        <v>2130</v>
      </c>
      <c r="F1181" s="14" t="s">
        <v>7299</v>
      </c>
      <c r="G1181" s="207" t="s">
        <v>2107</v>
      </c>
      <c r="H1181" s="16" t="s">
        <v>3214</v>
      </c>
      <c r="I1181" s="239">
        <v>4707</v>
      </c>
      <c r="J1181" s="230">
        <v>681</v>
      </c>
      <c r="K1181" s="241">
        <v>35</v>
      </c>
      <c r="L1181" s="116">
        <v>1432.12</v>
      </c>
      <c r="M1181" s="12">
        <f t="shared" si="131"/>
        <v>7.4357340000000003E-3</v>
      </c>
      <c r="N1181" s="12">
        <f t="shared" si="132"/>
        <v>3.5358312999999998E-3</v>
      </c>
      <c r="O1181" s="17">
        <f t="shared" si="133"/>
        <v>4.0615019999999999E-4</v>
      </c>
      <c r="P1181" s="95">
        <f t="shared" si="134"/>
        <v>487380</v>
      </c>
      <c r="Q1181" s="100">
        <f>MIN(P1181:P1181)</f>
        <v>487380</v>
      </c>
    </row>
    <row r="1182" spans="1:17" hidden="1">
      <c r="A1182" s="25" t="s">
        <v>5976</v>
      </c>
      <c r="B1182" s="13" t="s">
        <v>1449</v>
      </c>
      <c r="C1182" s="14" t="s">
        <v>2176</v>
      </c>
      <c r="D1182" s="14" t="s">
        <v>2276</v>
      </c>
      <c r="E1182" s="14" t="s">
        <v>2115</v>
      </c>
      <c r="F1182" s="14" t="s">
        <v>7298</v>
      </c>
      <c r="G1182" s="207" t="s">
        <v>2106</v>
      </c>
      <c r="H1182" s="16" t="s">
        <v>3215</v>
      </c>
      <c r="I1182" s="239">
        <v>16089</v>
      </c>
      <c r="J1182" s="230">
        <v>1882</v>
      </c>
      <c r="K1182" s="241">
        <v>27</v>
      </c>
      <c r="L1182" s="116">
        <v>1997.19</v>
      </c>
      <c r="M1182" s="12">
        <f t="shared" si="131"/>
        <v>1.6781652E-3</v>
      </c>
      <c r="N1182" s="12">
        <f t="shared" si="132"/>
        <v>1.5813751999999999E-3</v>
      </c>
      <c r="O1182" s="17">
        <f t="shared" si="133"/>
        <v>1.816477E-4</v>
      </c>
      <c r="P1182" s="95">
        <f t="shared" si="134"/>
        <v>217977</v>
      </c>
      <c r="Q1182" s="100">
        <f>MIN(P1182:P1182)</f>
        <v>217977</v>
      </c>
    </row>
    <row r="1183" spans="1:17" hidden="1">
      <c r="A1183" s="25" t="s">
        <v>5977</v>
      </c>
      <c r="B1183" s="13" t="s">
        <v>1450</v>
      </c>
      <c r="C1183" s="14" t="s">
        <v>2176</v>
      </c>
      <c r="D1183" s="14" t="s">
        <v>2276</v>
      </c>
      <c r="E1183" s="14" t="s">
        <v>2114</v>
      </c>
      <c r="F1183" s="14" t="s">
        <v>7299</v>
      </c>
      <c r="G1183" s="207" t="s">
        <v>2107</v>
      </c>
      <c r="H1183" s="16" t="s">
        <v>3216</v>
      </c>
      <c r="I1183" s="239">
        <v>9423</v>
      </c>
      <c r="J1183" s="230">
        <v>1624</v>
      </c>
      <c r="K1183" s="241">
        <v>76</v>
      </c>
      <c r="L1183" s="116">
        <v>1269.1199999999999</v>
      </c>
      <c r="M1183" s="12">
        <f t="shared" si="131"/>
        <v>8.0653718999999999E-3</v>
      </c>
      <c r="N1183" s="12">
        <f t="shared" si="132"/>
        <v>1.03206662E-2</v>
      </c>
      <c r="O1183" s="17">
        <f t="shared" si="133"/>
        <v>1.1855036000000001E-3</v>
      </c>
      <c r="P1183" s="95">
        <f t="shared" si="134"/>
        <v>1422604</v>
      </c>
      <c r="Q1183" s="100">
        <f>MIN(P1183:P1183)</f>
        <v>1422604</v>
      </c>
    </row>
    <row r="1184" spans="1:17" hidden="1">
      <c r="A1184" s="25" t="s">
        <v>5978</v>
      </c>
      <c r="B1184" s="13" t="s">
        <v>1451</v>
      </c>
      <c r="C1184" s="14" t="s">
        <v>2176</v>
      </c>
      <c r="D1184" s="14" t="s">
        <v>2276</v>
      </c>
      <c r="E1184" s="14" t="s">
        <v>2117</v>
      </c>
      <c r="F1184" s="14" t="s">
        <v>7300</v>
      </c>
      <c r="G1184" s="207" t="s">
        <v>2108</v>
      </c>
      <c r="H1184" s="16" t="s">
        <v>3217</v>
      </c>
      <c r="I1184" s="239">
        <v>13576</v>
      </c>
      <c r="J1184" s="230">
        <v>1804</v>
      </c>
      <c r="K1184" s="241">
        <v>61</v>
      </c>
      <c r="L1184" s="116">
        <v>1917.1</v>
      </c>
      <c r="M1184" s="12">
        <f t="shared" si="131"/>
        <v>4.4932232999999999E-3</v>
      </c>
      <c r="N1184" s="12">
        <f t="shared" si="132"/>
        <v>4.2281439000000001E-3</v>
      </c>
      <c r="O1184" s="17">
        <f t="shared" si="133"/>
        <v>4.8567400000000001E-4</v>
      </c>
      <c r="P1184" s="95">
        <f t="shared" si="134"/>
        <v>582808</v>
      </c>
      <c r="Q1184" s="100">
        <f>MIN(P1184:P1184)</f>
        <v>582808</v>
      </c>
    </row>
    <row r="1185" spans="1:17" hidden="1">
      <c r="A1185" s="25" t="s">
        <v>5979</v>
      </c>
      <c r="B1185" s="13" t="s">
        <v>1452</v>
      </c>
      <c r="C1185" s="14" t="s">
        <v>2176</v>
      </c>
      <c r="D1185" s="14" t="s">
        <v>2276</v>
      </c>
      <c r="E1185" s="14" t="s">
        <v>2119</v>
      </c>
      <c r="F1185" s="14" t="s">
        <v>7299</v>
      </c>
      <c r="G1185" s="207" t="s">
        <v>2107</v>
      </c>
      <c r="H1185" s="16" t="s">
        <v>3218</v>
      </c>
      <c r="I1185" s="239">
        <v>7132</v>
      </c>
      <c r="J1185" s="230">
        <v>1195</v>
      </c>
      <c r="K1185" s="241">
        <v>17</v>
      </c>
      <c r="L1185" s="116">
        <v>1523.8</v>
      </c>
      <c r="M1185" s="12">
        <f t="shared" si="131"/>
        <v>2.3836231000000001E-3</v>
      </c>
      <c r="N1185" s="12">
        <f t="shared" si="132"/>
        <v>1.8692935999999999E-3</v>
      </c>
      <c r="O1185" s="17">
        <f t="shared" si="133"/>
        <v>2.1472E-4</v>
      </c>
      <c r="P1185" s="95">
        <f t="shared" si="134"/>
        <v>257664</v>
      </c>
      <c r="Q1185" s="100">
        <f>MIN(P1185:P1185)</f>
        <v>257664</v>
      </c>
    </row>
    <row r="1186" spans="1:17" hidden="1">
      <c r="A1186" s="25" t="s">
        <v>5980</v>
      </c>
      <c r="B1186" s="13" t="s">
        <v>1453</v>
      </c>
      <c r="C1186" s="14" t="s">
        <v>2176</v>
      </c>
      <c r="D1186" s="14" t="s">
        <v>2276</v>
      </c>
      <c r="E1186" s="14" t="s">
        <v>2121</v>
      </c>
      <c r="F1186" s="14" t="s">
        <v>7299</v>
      </c>
      <c r="G1186" s="207" t="s">
        <v>2107</v>
      </c>
      <c r="H1186" s="16" t="s">
        <v>3219</v>
      </c>
      <c r="I1186" s="239">
        <v>14574</v>
      </c>
      <c r="J1186" s="230">
        <v>2568</v>
      </c>
      <c r="K1186" s="241">
        <v>127</v>
      </c>
      <c r="L1186" s="116">
        <v>1943.99</v>
      </c>
      <c r="M1186" s="12">
        <f t="shared" si="131"/>
        <v>8.7141483999999998E-3</v>
      </c>
      <c r="N1186" s="12">
        <f t="shared" si="132"/>
        <v>1.1511341600000001E-2</v>
      </c>
      <c r="O1186" s="17">
        <f t="shared" si="133"/>
        <v>1.3222729000000001E-3</v>
      </c>
      <c r="P1186" s="95">
        <f t="shared" si="134"/>
        <v>1586727</v>
      </c>
      <c r="Q1186" s="100">
        <f>MIN(P1186:P1186)</f>
        <v>1586727</v>
      </c>
    </row>
    <row r="1187" spans="1:17" hidden="1">
      <c r="A1187" s="25" t="s">
        <v>5981</v>
      </c>
      <c r="B1187" s="13" t="s">
        <v>1454</v>
      </c>
      <c r="C1187" s="14" t="s">
        <v>2176</v>
      </c>
      <c r="D1187" s="14" t="s">
        <v>2276</v>
      </c>
      <c r="E1187" s="14" t="s">
        <v>2123</v>
      </c>
      <c r="F1187" s="14" t="s">
        <v>7300</v>
      </c>
      <c r="G1187" s="207" t="s">
        <v>2108</v>
      </c>
      <c r="H1187" s="16" t="s">
        <v>3220</v>
      </c>
      <c r="I1187" s="239">
        <v>13618</v>
      </c>
      <c r="J1187" s="230">
        <v>2203</v>
      </c>
      <c r="K1187" s="241">
        <v>43</v>
      </c>
      <c r="L1187" s="116">
        <v>1765</v>
      </c>
      <c r="M1187" s="12">
        <f t="shared" si="131"/>
        <v>3.1575854999999998E-3</v>
      </c>
      <c r="N1187" s="12">
        <f t="shared" si="132"/>
        <v>3.9411676E-3</v>
      </c>
      <c r="O1187" s="17">
        <f t="shared" si="133"/>
        <v>4.5270990000000001E-4</v>
      </c>
      <c r="P1187" s="95">
        <f t="shared" si="134"/>
        <v>543251</v>
      </c>
      <c r="Q1187" s="100">
        <f>MIN(P1187:P1187)</f>
        <v>543251</v>
      </c>
    </row>
    <row r="1188" spans="1:17" hidden="1">
      <c r="A1188" s="25" t="s">
        <v>5982</v>
      </c>
      <c r="B1188" s="13" t="s">
        <v>1455</v>
      </c>
      <c r="C1188" s="14" t="s">
        <v>2176</v>
      </c>
      <c r="D1188" s="14" t="s">
        <v>2276</v>
      </c>
      <c r="E1188" s="14" t="s">
        <v>2130</v>
      </c>
      <c r="F1188" s="14" t="s">
        <v>7299</v>
      </c>
      <c r="G1188" s="207" t="s">
        <v>2107</v>
      </c>
      <c r="H1188" s="16" t="s">
        <v>3221</v>
      </c>
      <c r="I1188" s="239">
        <v>12489</v>
      </c>
      <c r="J1188" s="230">
        <v>2146</v>
      </c>
      <c r="K1188" s="241">
        <v>47</v>
      </c>
      <c r="L1188" s="116">
        <v>1716.46</v>
      </c>
      <c r="M1188" s="12">
        <f t="shared" si="131"/>
        <v>3.7633116999999999E-3</v>
      </c>
      <c r="N1188" s="12">
        <f t="shared" si="132"/>
        <v>4.7050714E-3</v>
      </c>
      <c r="O1188" s="17">
        <f t="shared" si="133"/>
        <v>5.4045720000000001E-4</v>
      </c>
      <c r="P1188" s="95">
        <f t="shared" si="134"/>
        <v>648548</v>
      </c>
      <c r="Q1188" s="100">
        <f>MIN(P1188:P1188)</f>
        <v>648548</v>
      </c>
    </row>
    <row r="1189" spans="1:17" hidden="1">
      <c r="A1189" s="25" t="s">
        <v>5983</v>
      </c>
      <c r="B1189" s="13" t="s">
        <v>1456</v>
      </c>
      <c r="C1189" s="14" t="s">
        <v>2176</v>
      </c>
      <c r="D1189" s="14" t="s">
        <v>2276</v>
      </c>
      <c r="E1189" s="14" t="s">
        <v>2154</v>
      </c>
      <c r="F1189" s="14" t="s">
        <v>7299</v>
      </c>
      <c r="G1189" s="207" t="s">
        <v>2107</v>
      </c>
      <c r="H1189" s="16" t="s">
        <v>3215</v>
      </c>
      <c r="I1189" s="239">
        <v>9642</v>
      </c>
      <c r="J1189" s="230">
        <v>1385</v>
      </c>
      <c r="K1189" s="241">
        <v>39</v>
      </c>
      <c r="L1189" s="116">
        <v>1362.79</v>
      </c>
      <c r="M1189" s="12">
        <f t="shared" si="131"/>
        <v>4.0448039000000003E-3</v>
      </c>
      <c r="N1189" s="12">
        <f t="shared" si="132"/>
        <v>4.1107238000000004E-3</v>
      </c>
      <c r="O1189" s="17">
        <f t="shared" si="133"/>
        <v>4.7218629999999998E-4</v>
      </c>
      <c r="P1189" s="95">
        <f t="shared" si="134"/>
        <v>566623</v>
      </c>
      <c r="Q1189" s="100">
        <f>MIN(P1189:P1189)</f>
        <v>566623</v>
      </c>
    </row>
    <row r="1190" spans="1:17" hidden="1">
      <c r="A1190" s="25" t="s">
        <v>5984</v>
      </c>
      <c r="B1190" s="13" t="s">
        <v>1457</v>
      </c>
      <c r="C1190" s="14" t="s">
        <v>2176</v>
      </c>
      <c r="D1190" s="14" t="s">
        <v>2276</v>
      </c>
      <c r="E1190" s="14" t="s">
        <v>2156</v>
      </c>
      <c r="F1190" s="14">
        <v>3</v>
      </c>
      <c r="G1190" s="207" t="s">
        <v>2108</v>
      </c>
      <c r="H1190" s="16" t="s">
        <v>3222</v>
      </c>
      <c r="I1190" s="239">
        <v>7030</v>
      </c>
      <c r="J1190" s="230">
        <v>1064</v>
      </c>
      <c r="K1190" s="241">
        <v>64</v>
      </c>
      <c r="L1190" s="116">
        <v>1196.95</v>
      </c>
      <c r="M1190" s="12">
        <f t="shared" si="131"/>
        <v>9.1038405999999995E-3</v>
      </c>
      <c r="N1190" s="12">
        <f t="shared" si="132"/>
        <v>8.0926407000000006E-3</v>
      </c>
      <c r="O1190" s="17">
        <f t="shared" si="133"/>
        <v>9.2957710000000004E-4</v>
      </c>
      <c r="P1190" s="95">
        <f t="shared" si="134"/>
        <v>1115492</v>
      </c>
      <c r="Q1190" s="100">
        <f>MIN(P1190:P1190)</f>
        <v>1115492</v>
      </c>
    </row>
    <row r="1191" spans="1:17" hidden="1">
      <c r="A1191" s="25" t="s">
        <v>5985</v>
      </c>
      <c r="B1191" s="13" t="s">
        <v>1458</v>
      </c>
      <c r="C1191" s="14" t="s">
        <v>2176</v>
      </c>
      <c r="D1191" s="14" t="s">
        <v>2276</v>
      </c>
      <c r="E1191" s="14" t="s">
        <v>2169</v>
      </c>
      <c r="F1191" s="14" t="s">
        <v>7300</v>
      </c>
      <c r="G1191" s="207" t="s">
        <v>2108</v>
      </c>
      <c r="H1191" s="16" t="s">
        <v>3223</v>
      </c>
      <c r="I1191" s="239">
        <v>15540</v>
      </c>
      <c r="J1191" s="230">
        <v>2752</v>
      </c>
      <c r="K1191" s="241">
        <v>87</v>
      </c>
      <c r="L1191" s="116">
        <v>1534.43</v>
      </c>
      <c r="M1191" s="12">
        <f t="shared" si="131"/>
        <v>5.5984555000000002E-3</v>
      </c>
      <c r="N1191" s="12">
        <f t="shared" si="132"/>
        <v>1.0040829100000001E-2</v>
      </c>
      <c r="O1191" s="17">
        <f t="shared" si="133"/>
        <v>1.1533596000000001E-3</v>
      </c>
      <c r="P1191" s="95">
        <f t="shared" si="134"/>
        <v>1384031</v>
      </c>
      <c r="Q1191" s="100">
        <f>MIN(P1191:P1191)</f>
        <v>1384031</v>
      </c>
    </row>
    <row r="1192" spans="1:17" hidden="1">
      <c r="A1192" s="25" t="s">
        <v>5986</v>
      </c>
      <c r="B1192" s="13" t="s">
        <v>1459</v>
      </c>
      <c r="C1192" s="14" t="s">
        <v>2176</v>
      </c>
      <c r="D1192" s="14" t="s">
        <v>2276</v>
      </c>
      <c r="E1192" s="14" t="s">
        <v>2171</v>
      </c>
      <c r="F1192" s="14" t="s">
        <v>7299</v>
      </c>
      <c r="G1192" s="207" t="s">
        <v>2107</v>
      </c>
      <c r="H1192" s="16" t="s">
        <v>2467</v>
      </c>
      <c r="I1192" s="239">
        <v>9185</v>
      </c>
      <c r="J1192" s="230">
        <v>1336</v>
      </c>
      <c r="K1192" s="241">
        <v>56</v>
      </c>
      <c r="L1192" s="116">
        <v>1655.85</v>
      </c>
      <c r="M1192" s="12">
        <f t="shared" si="131"/>
        <v>6.0968971E-3</v>
      </c>
      <c r="N1192" s="12">
        <f t="shared" si="132"/>
        <v>4.9191983000000002E-3</v>
      </c>
      <c r="O1192" s="17">
        <f t="shared" si="133"/>
        <v>5.6505339999999996E-4</v>
      </c>
      <c r="P1192" s="95">
        <f t="shared" si="134"/>
        <v>678064</v>
      </c>
      <c r="Q1192" s="100">
        <f>MIN(P1192:P1192)</f>
        <v>678064</v>
      </c>
    </row>
    <row r="1193" spans="1:17" hidden="1">
      <c r="A1193" s="25" t="s">
        <v>5987</v>
      </c>
      <c r="B1193" s="13" t="s">
        <v>1460</v>
      </c>
      <c r="C1193" s="14" t="s">
        <v>2176</v>
      </c>
      <c r="D1193" s="14" t="s">
        <v>2276</v>
      </c>
      <c r="E1193" s="14" t="s">
        <v>2172</v>
      </c>
      <c r="F1193" s="14" t="s">
        <v>7299</v>
      </c>
      <c r="G1193" s="207" t="s">
        <v>2107</v>
      </c>
      <c r="H1193" s="16" t="s">
        <v>3224</v>
      </c>
      <c r="I1193" s="239">
        <v>9014</v>
      </c>
      <c r="J1193" s="230">
        <v>1476</v>
      </c>
      <c r="K1193" s="241">
        <v>31</v>
      </c>
      <c r="L1193" s="116">
        <v>1747.64</v>
      </c>
      <c r="M1193" s="12">
        <f t="shared" si="131"/>
        <v>3.4390947E-3</v>
      </c>
      <c r="N1193" s="12">
        <f t="shared" si="132"/>
        <v>2.9045477000000002E-3</v>
      </c>
      <c r="O1193" s="17">
        <f t="shared" si="133"/>
        <v>3.3363650000000001E-4</v>
      </c>
      <c r="P1193" s="95">
        <f t="shared" si="134"/>
        <v>400363</v>
      </c>
      <c r="Q1193" s="100">
        <f>MIN(P1193:P1193)</f>
        <v>400363</v>
      </c>
    </row>
    <row r="1194" spans="1:17" hidden="1">
      <c r="A1194" s="25" t="s">
        <v>5988</v>
      </c>
      <c r="B1194" s="13" t="s">
        <v>1461</v>
      </c>
      <c r="C1194" s="14" t="s">
        <v>2176</v>
      </c>
      <c r="D1194" s="14" t="s">
        <v>2276</v>
      </c>
      <c r="E1194" s="14" t="s">
        <v>2174</v>
      </c>
      <c r="F1194" s="14" t="s">
        <v>7299</v>
      </c>
      <c r="G1194" s="207" t="s">
        <v>2107</v>
      </c>
      <c r="H1194" s="16" t="s">
        <v>2530</v>
      </c>
      <c r="I1194" s="239">
        <v>14019</v>
      </c>
      <c r="J1194" s="230">
        <v>2510</v>
      </c>
      <c r="K1194" s="241">
        <v>52</v>
      </c>
      <c r="L1194" s="116">
        <v>1667.33</v>
      </c>
      <c r="M1194" s="12">
        <f t="shared" si="131"/>
        <v>3.7092517E-3</v>
      </c>
      <c r="N1194" s="12">
        <f t="shared" si="132"/>
        <v>5.5839106000000003E-3</v>
      </c>
      <c r="O1194" s="17">
        <f t="shared" si="133"/>
        <v>6.4140680000000002E-4</v>
      </c>
      <c r="P1194" s="95">
        <f t="shared" si="134"/>
        <v>769688</v>
      </c>
      <c r="Q1194" s="100">
        <f>MIN(P1194:P1194)</f>
        <v>769688</v>
      </c>
    </row>
    <row r="1195" spans="1:17" hidden="1">
      <c r="A1195" s="25" t="s">
        <v>5989</v>
      </c>
      <c r="B1195" s="13" t="s">
        <v>1462</v>
      </c>
      <c r="C1195" s="14" t="s">
        <v>2176</v>
      </c>
      <c r="D1195" s="14" t="s">
        <v>2283</v>
      </c>
      <c r="E1195" s="14" t="s">
        <v>2115</v>
      </c>
      <c r="F1195" s="14" t="s">
        <v>7299</v>
      </c>
      <c r="G1195" s="207" t="s">
        <v>2107</v>
      </c>
      <c r="H1195" s="16" t="s">
        <v>3225</v>
      </c>
      <c r="I1195" s="239">
        <v>2470</v>
      </c>
      <c r="J1195" s="230">
        <v>403</v>
      </c>
      <c r="K1195" s="240">
        <v>11</v>
      </c>
      <c r="L1195" s="116">
        <v>1349.31</v>
      </c>
      <c r="M1195" s="12">
        <f t="shared" si="131"/>
        <v>4.4534411999999999E-3</v>
      </c>
      <c r="N1195" s="12">
        <f t="shared" si="132"/>
        <v>1.3301145E-3</v>
      </c>
      <c r="O1195" s="17">
        <f t="shared" si="133"/>
        <v>1.5278620000000001E-4</v>
      </c>
      <c r="P1195" s="95">
        <f t="shared" si="134"/>
        <v>183343</v>
      </c>
      <c r="Q1195" s="100">
        <f>MIN(P1195:P1195)</f>
        <v>183343</v>
      </c>
    </row>
    <row r="1196" spans="1:17" hidden="1">
      <c r="A1196" s="25" t="s">
        <v>5990</v>
      </c>
      <c r="B1196" s="13" t="s">
        <v>1463</v>
      </c>
      <c r="C1196" s="14" t="s">
        <v>2176</v>
      </c>
      <c r="D1196" s="14" t="s">
        <v>2283</v>
      </c>
      <c r="E1196" s="14" t="s">
        <v>2114</v>
      </c>
      <c r="F1196" s="14" t="s">
        <v>7299</v>
      </c>
      <c r="G1196" s="207" t="s">
        <v>2107</v>
      </c>
      <c r="H1196" s="16" t="s">
        <v>3226</v>
      </c>
      <c r="I1196" s="239">
        <v>2334</v>
      </c>
      <c r="J1196" s="230">
        <v>266</v>
      </c>
      <c r="K1196" s="241">
        <v>25</v>
      </c>
      <c r="L1196" s="116">
        <v>1225.4000000000001</v>
      </c>
      <c r="M1196" s="12">
        <f t="shared" si="131"/>
        <v>1.07112253E-2</v>
      </c>
      <c r="N1196" s="12">
        <f t="shared" si="132"/>
        <v>2.3251067999999998E-3</v>
      </c>
      <c r="O1196" s="17">
        <f t="shared" si="133"/>
        <v>2.6707789999999999E-4</v>
      </c>
      <c r="P1196" s="95">
        <f t="shared" si="134"/>
        <v>320493</v>
      </c>
      <c r="Q1196" s="100">
        <f>MIN(P1196:P1196)</f>
        <v>320493</v>
      </c>
    </row>
    <row r="1197" spans="1:17" hidden="1">
      <c r="A1197" s="25" t="s">
        <v>5991</v>
      </c>
      <c r="B1197" s="13" t="s">
        <v>1464</v>
      </c>
      <c r="C1197" s="14" t="s">
        <v>2176</v>
      </c>
      <c r="D1197" s="14" t="s">
        <v>2283</v>
      </c>
      <c r="E1197" s="14" t="s">
        <v>2117</v>
      </c>
      <c r="F1197" s="14" t="s">
        <v>7299</v>
      </c>
      <c r="G1197" s="207" t="s">
        <v>2107</v>
      </c>
      <c r="H1197" s="16" t="s">
        <v>3227</v>
      </c>
      <c r="I1197" s="239">
        <v>8128</v>
      </c>
      <c r="J1197" s="230">
        <v>1253</v>
      </c>
      <c r="K1197" s="241">
        <v>68</v>
      </c>
      <c r="L1197" s="116">
        <v>1598.39</v>
      </c>
      <c r="M1197" s="12">
        <f t="shared" si="131"/>
        <v>8.3661416999999995E-3</v>
      </c>
      <c r="N1197" s="12">
        <f t="shared" si="132"/>
        <v>6.5583339999999999E-3</v>
      </c>
      <c r="O1197" s="17">
        <f t="shared" si="133"/>
        <v>7.5333590000000003E-4</v>
      </c>
      <c r="P1197" s="95">
        <f t="shared" si="134"/>
        <v>904003</v>
      </c>
      <c r="Q1197" s="100">
        <f>MIN(P1197:P1197)</f>
        <v>904003</v>
      </c>
    </row>
    <row r="1198" spans="1:17" hidden="1">
      <c r="A1198" s="25" t="s">
        <v>5992</v>
      </c>
      <c r="B1198" s="13" t="s">
        <v>1465</v>
      </c>
      <c r="C1198" s="14" t="s">
        <v>2176</v>
      </c>
      <c r="D1198" s="14" t="s">
        <v>2283</v>
      </c>
      <c r="E1198" s="14" t="s">
        <v>2119</v>
      </c>
      <c r="F1198" s="14" t="s">
        <v>7299</v>
      </c>
      <c r="G1198" s="207" t="s">
        <v>2107</v>
      </c>
      <c r="H1198" s="16" t="s">
        <v>3228</v>
      </c>
      <c r="I1198" s="239">
        <v>4787</v>
      </c>
      <c r="J1198" s="230">
        <v>733</v>
      </c>
      <c r="K1198" s="241">
        <v>15</v>
      </c>
      <c r="L1198" s="116">
        <v>1173.54</v>
      </c>
      <c r="M1198" s="12">
        <f t="shared" si="131"/>
        <v>3.1334865000000002E-3</v>
      </c>
      <c r="N1198" s="12">
        <f t="shared" si="132"/>
        <v>1.9571940999999998E-3</v>
      </c>
      <c r="O1198" s="17">
        <f t="shared" si="133"/>
        <v>2.2481690000000001E-4</v>
      </c>
      <c r="P1198" s="95">
        <f t="shared" si="134"/>
        <v>269780</v>
      </c>
      <c r="Q1198" s="100">
        <f>MIN(P1198:P1198)</f>
        <v>269780</v>
      </c>
    </row>
    <row r="1199" spans="1:17" hidden="1">
      <c r="A1199" s="25" t="s">
        <v>5993</v>
      </c>
      <c r="B1199" s="13" t="s">
        <v>1466</v>
      </c>
      <c r="C1199" s="14" t="s">
        <v>2176</v>
      </c>
      <c r="D1199" s="14" t="s">
        <v>2283</v>
      </c>
      <c r="E1199" s="14" t="s">
        <v>2121</v>
      </c>
      <c r="F1199" s="14" t="s">
        <v>7300</v>
      </c>
      <c r="G1199" s="207" t="s">
        <v>2108</v>
      </c>
      <c r="H1199" s="16" t="s">
        <v>3229</v>
      </c>
      <c r="I1199" s="239">
        <v>5334</v>
      </c>
      <c r="J1199" s="230">
        <v>737</v>
      </c>
      <c r="K1199" s="241">
        <v>26</v>
      </c>
      <c r="L1199" s="116">
        <v>1505.41</v>
      </c>
      <c r="M1199" s="12">
        <f t="shared" si="131"/>
        <v>4.8743907E-3</v>
      </c>
      <c r="N1199" s="12">
        <f t="shared" si="132"/>
        <v>2.3863437999999998E-3</v>
      </c>
      <c r="O1199" s="17">
        <f t="shared" si="133"/>
        <v>2.7411200000000002E-4</v>
      </c>
      <c r="P1199" s="95">
        <f t="shared" si="134"/>
        <v>328934</v>
      </c>
      <c r="Q1199" s="100">
        <f>MIN(P1199:P1199)</f>
        <v>328934</v>
      </c>
    </row>
    <row r="1200" spans="1:17" hidden="1">
      <c r="A1200" s="25" t="s">
        <v>5994</v>
      </c>
      <c r="B1200" s="13" t="s">
        <v>1467</v>
      </c>
      <c r="C1200" s="14" t="s">
        <v>2176</v>
      </c>
      <c r="D1200" s="14" t="s">
        <v>2283</v>
      </c>
      <c r="E1200" s="14" t="s">
        <v>2123</v>
      </c>
      <c r="F1200" s="14" t="s">
        <v>7299</v>
      </c>
      <c r="G1200" s="207" t="s">
        <v>2107</v>
      </c>
      <c r="H1200" s="16" t="s">
        <v>3230</v>
      </c>
      <c r="I1200" s="239">
        <v>2367</v>
      </c>
      <c r="J1200" s="230">
        <v>352</v>
      </c>
      <c r="K1200" s="241">
        <v>15</v>
      </c>
      <c r="L1200" s="116">
        <v>2214.19</v>
      </c>
      <c r="M1200" s="12">
        <f t="shared" si="131"/>
        <v>6.3371356E-3</v>
      </c>
      <c r="N1200" s="12">
        <f t="shared" si="132"/>
        <v>1.0074436E-3</v>
      </c>
      <c r="O1200" s="17">
        <f t="shared" si="133"/>
        <v>1.1572189999999999E-4</v>
      </c>
      <c r="P1200" s="95">
        <f t="shared" si="134"/>
        <v>138866</v>
      </c>
      <c r="Q1200" s="100">
        <f>MIN(P1200:P1200)</f>
        <v>138866</v>
      </c>
    </row>
    <row r="1201" spans="1:17" hidden="1">
      <c r="A1201" s="25" t="s">
        <v>5995</v>
      </c>
      <c r="B1201" s="13" t="s">
        <v>1468</v>
      </c>
      <c r="C1201" s="14" t="s">
        <v>2176</v>
      </c>
      <c r="D1201" s="14" t="s">
        <v>2283</v>
      </c>
      <c r="E1201" s="14" t="s">
        <v>2130</v>
      </c>
      <c r="F1201" s="14" t="s">
        <v>7299</v>
      </c>
      <c r="G1201" s="207" t="s">
        <v>2107</v>
      </c>
      <c r="H1201" s="16" t="s">
        <v>3231</v>
      </c>
      <c r="I1201" s="239">
        <v>2767</v>
      </c>
      <c r="J1201" s="230">
        <v>321</v>
      </c>
      <c r="K1201" s="241">
        <v>6</v>
      </c>
      <c r="L1201" s="116">
        <v>1149.17</v>
      </c>
      <c r="M1201" s="12">
        <f t="shared" si="131"/>
        <v>2.1684133999999998E-3</v>
      </c>
      <c r="N1201" s="12">
        <f t="shared" si="132"/>
        <v>6.0570730000000003E-4</v>
      </c>
      <c r="O1201" s="17">
        <f t="shared" si="133"/>
        <v>6.9575700000000005E-5</v>
      </c>
      <c r="P1201" s="95">
        <f t="shared" si="134"/>
        <v>83490</v>
      </c>
      <c r="Q1201" s="100">
        <f>MIN(P1201:P1201)</f>
        <v>83490</v>
      </c>
    </row>
    <row r="1202" spans="1:17" hidden="1">
      <c r="A1202" s="25" t="s">
        <v>5996</v>
      </c>
      <c r="B1202" s="13" t="s">
        <v>1469</v>
      </c>
      <c r="C1202" s="14" t="s">
        <v>2176</v>
      </c>
      <c r="D1202" s="14" t="s">
        <v>2283</v>
      </c>
      <c r="E1202" s="14" t="s">
        <v>2154</v>
      </c>
      <c r="F1202" s="14" t="s">
        <v>7299</v>
      </c>
      <c r="G1202" s="207" t="s">
        <v>2107</v>
      </c>
      <c r="H1202" s="16" t="s">
        <v>3232</v>
      </c>
      <c r="I1202" s="239">
        <v>19657</v>
      </c>
      <c r="J1202" s="230">
        <v>3608</v>
      </c>
      <c r="K1202" s="241">
        <v>4</v>
      </c>
      <c r="L1202" s="116">
        <v>2845.49</v>
      </c>
      <c r="M1202" s="12">
        <f t="shared" si="131"/>
        <v>2.034898E-4</v>
      </c>
      <c r="N1202" s="12">
        <f t="shared" si="132"/>
        <v>2.5801920000000002E-4</v>
      </c>
      <c r="O1202" s="17">
        <f t="shared" si="133"/>
        <v>2.9637799999999999E-5</v>
      </c>
      <c r="P1202" s="95">
        <f t="shared" si="134"/>
        <v>35565</v>
      </c>
      <c r="Q1202" s="100">
        <f>MIN(P1202:P1202)</f>
        <v>35565</v>
      </c>
    </row>
    <row r="1203" spans="1:17" hidden="1">
      <c r="A1203" s="25" t="s">
        <v>5997</v>
      </c>
      <c r="B1203" s="13" t="s">
        <v>1470</v>
      </c>
      <c r="C1203" s="14" t="s">
        <v>2176</v>
      </c>
      <c r="D1203" s="14" t="s">
        <v>2283</v>
      </c>
      <c r="E1203" s="14" t="s">
        <v>2156</v>
      </c>
      <c r="F1203" s="14" t="s">
        <v>7299</v>
      </c>
      <c r="G1203" s="207" t="s">
        <v>2107</v>
      </c>
      <c r="H1203" s="16" t="s">
        <v>3233</v>
      </c>
      <c r="I1203" s="239">
        <v>8231</v>
      </c>
      <c r="J1203" s="230">
        <v>1426</v>
      </c>
      <c r="K1203" s="241">
        <v>52</v>
      </c>
      <c r="L1203" s="116">
        <v>1758.93</v>
      </c>
      <c r="M1203" s="12">
        <f t="shared" si="131"/>
        <v>6.3175797999999997E-3</v>
      </c>
      <c r="N1203" s="12">
        <f t="shared" si="132"/>
        <v>5.1217891999999999E-3</v>
      </c>
      <c r="O1203" s="17">
        <f t="shared" si="133"/>
        <v>5.8832440000000001E-4</v>
      </c>
      <c r="P1203" s="95">
        <f t="shared" si="134"/>
        <v>705989</v>
      </c>
      <c r="Q1203" s="100">
        <f>MIN(P1203:P1203)</f>
        <v>705989</v>
      </c>
    </row>
    <row r="1204" spans="1:17" hidden="1">
      <c r="A1204" s="25" t="s">
        <v>5998</v>
      </c>
      <c r="B1204" s="13" t="s">
        <v>1471</v>
      </c>
      <c r="C1204" s="14" t="s">
        <v>2176</v>
      </c>
      <c r="D1204" s="14" t="s">
        <v>2283</v>
      </c>
      <c r="E1204" s="14" t="s">
        <v>2169</v>
      </c>
      <c r="F1204" s="14" t="s">
        <v>7299</v>
      </c>
      <c r="G1204" s="207" t="s">
        <v>2107</v>
      </c>
      <c r="H1204" s="16" t="s">
        <v>3234</v>
      </c>
      <c r="I1204" s="239">
        <v>4706</v>
      </c>
      <c r="J1204" s="230">
        <v>732</v>
      </c>
      <c r="K1204" s="241">
        <v>11</v>
      </c>
      <c r="L1204" s="116">
        <v>2435.9299999999998</v>
      </c>
      <c r="M1204" s="12">
        <f t="shared" si="131"/>
        <v>2.3374415000000002E-3</v>
      </c>
      <c r="N1204" s="12">
        <f t="shared" si="132"/>
        <v>7.0240400000000001E-4</v>
      </c>
      <c r="O1204" s="17">
        <f t="shared" si="133"/>
        <v>8.0683E-5</v>
      </c>
      <c r="P1204" s="95">
        <f t="shared" si="134"/>
        <v>96819</v>
      </c>
      <c r="Q1204" s="100">
        <f>MIN(P1204:P1204)</f>
        <v>96819</v>
      </c>
    </row>
    <row r="1205" spans="1:17" hidden="1">
      <c r="A1205" s="25" t="s">
        <v>5999</v>
      </c>
      <c r="B1205" s="13" t="s">
        <v>1472</v>
      </c>
      <c r="C1205" s="14" t="s">
        <v>2176</v>
      </c>
      <c r="D1205" s="14" t="s">
        <v>2283</v>
      </c>
      <c r="E1205" s="14" t="s">
        <v>2171</v>
      </c>
      <c r="F1205" s="14" t="s">
        <v>7299</v>
      </c>
      <c r="G1205" s="207" t="s">
        <v>2107</v>
      </c>
      <c r="H1205" s="16" t="s">
        <v>3235</v>
      </c>
      <c r="I1205" s="239">
        <v>5735</v>
      </c>
      <c r="J1205" s="230">
        <v>865</v>
      </c>
      <c r="K1205" s="241">
        <v>11</v>
      </c>
      <c r="L1205" s="116">
        <v>1896.24</v>
      </c>
      <c r="M1205" s="12">
        <f t="shared" si="131"/>
        <v>1.918047E-3</v>
      </c>
      <c r="N1205" s="12">
        <f t="shared" si="132"/>
        <v>8.7494760000000004E-4</v>
      </c>
      <c r="O1205" s="17">
        <f t="shared" si="133"/>
        <v>1.005025E-4</v>
      </c>
      <c r="P1205" s="95">
        <f t="shared" si="134"/>
        <v>120603</v>
      </c>
      <c r="Q1205" s="100">
        <f>MIN(P1205:P1205)</f>
        <v>120603</v>
      </c>
    </row>
    <row r="1206" spans="1:17" hidden="1">
      <c r="A1206" s="25" t="s">
        <v>6000</v>
      </c>
      <c r="B1206" s="13" t="s">
        <v>1473</v>
      </c>
      <c r="C1206" s="14" t="s">
        <v>2176</v>
      </c>
      <c r="D1206" s="14" t="s">
        <v>2283</v>
      </c>
      <c r="E1206" s="14" t="s">
        <v>2172</v>
      </c>
      <c r="F1206" s="14" t="s">
        <v>7299</v>
      </c>
      <c r="G1206" s="207" t="s">
        <v>2107</v>
      </c>
      <c r="H1206" s="16" t="s">
        <v>3236</v>
      </c>
      <c r="I1206" s="239">
        <v>4129</v>
      </c>
      <c r="J1206" s="230">
        <v>580</v>
      </c>
      <c r="K1206" s="241">
        <v>23</v>
      </c>
      <c r="L1206" s="116">
        <v>1172</v>
      </c>
      <c r="M1206" s="12">
        <f t="shared" si="131"/>
        <v>5.5703560000000003E-3</v>
      </c>
      <c r="N1206" s="12">
        <f t="shared" si="132"/>
        <v>2.7566608E-3</v>
      </c>
      <c r="O1206" s="17">
        <f t="shared" si="133"/>
        <v>3.1664920000000002E-4</v>
      </c>
      <c r="P1206" s="95">
        <f t="shared" si="134"/>
        <v>379979</v>
      </c>
      <c r="Q1206" s="100">
        <f>MIN(P1206:P1206)</f>
        <v>379979</v>
      </c>
    </row>
    <row r="1207" spans="1:17" hidden="1">
      <c r="A1207" s="25" t="s">
        <v>6001</v>
      </c>
      <c r="B1207" s="13" t="s">
        <v>1474</v>
      </c>
      <c r="C1207" s="14" t="s">
        <v>2176</v>
      </c>
      <c r="D1207" s="14" t="s">
        <v>2283</v>
      </c>
      <c r="E1207" s="14" t="s">
        <v>2174</v>
      </c>
      <c r="F1207" s="14" t="s">
        <v>7299</v>
      </c>
      <c r="G1207" s="207" t="s">
        <v>2107</v>
      </c>
      <c r="H1207" s="16" t="s">
        <v>3237</v>
      </c>
      <c r="I1207" s="239">
        <v>9796</v>
      </c>
      <c r="J1207" s="230">
        <v>1626</v>
      </c>
      <c r="K1207" s="241">
        <v>56</v>
      </c>
      <c r="L1207" s="116">
        <v>2179.0300000000002</v>
      </c>
      <c r="M1207" s="12">
        <f t="shared" si="131"/>
        <v>5.716619E-3</v>
      </c>
      <c r="N1207" s="12">
        <f t="shared" si="132"/>
        <v>4.2657614999999996E-3</v>
      </c>
      <c r="O1207" s="17">
        <f t="shared" si="133"/>
        <v>4.8999510000000005E-4</v>
      </c>
      <c r="P1207" s="95">
        <f t="shared" si="134"/>
        <v>587994</v>
      </c>
      <c r="Q1207" s="100">
        <f>MIN(P1207:P1207)</f>
        <v>587994</v>
      </c>
    </row>
    <row r="1208" spans="1:17" hidden="1">
      <c r="A1208" s="25" t="s">
        <v>6002</v>
      </c>
      <c r="B1208" s="13" t="s">
        <v>1475</v>
      </c>
      <c r="C1208" s="14" t="s">
        <v>2176</v>
      </c>
      <c r="D1208" s="14" t="s">
        <v>3238</v>
      </c>
      <c r="E1208" s="14" t="s">
        <v>2115</v>
      </c>
      <c r="F1208" s="14" t="s">
        <v>7298</v>
      </c>
      <c r="G1208" s="207" t="s">
        <v>2106</v>
      </c>
      <c r="H1208" s="16" t="s">
        <v>3239</v>
      </c>
      <c r="I1208" s="239">
        <v>16941</v>
      </c>
      <c r="J1208" s="230">
        <v>2294</v>
      </c>
      <c r="K1208" s="241">
        <v>90</v>
      </c>
      <c r="L1208" s="116">
        <v>2873.93</v>
      </c>
      <c r="M1208" s="12">
        <f t="shared" si="131"/>
        <v>5.3125552999999997E-3</v>
      </c>
      <c r="N1208" s="12">
        <f t="shared" si="132"/>
        <v>4.2405352999999998E-3</v>
      </c>
      <c r="O1208" s="17">
        <f t="shared" si="133"/>
        <v>4.870974E-4</v>
      </c>
      <c r="P1208" s="95">
        <f t="shared" si="134"/>
        <v>584516</v>
      </c>
      <c r="Q1208" s="100">
        <f>MIN(P1208:P1208)</f>
        <v>584516</v>
      </c>
    </row>
    <row r="1209" spans="1:17" hidden="1">
      <c r="A1209" s="25" t="s">
        <v>6003</v>
      </c>
      <c r="B1209" s="13" t="s">
        <v>1476</v>
      </c>
      <c r="C1209" s="14" t="s">
        <v>2176</v>
      </c>
      <c r="D1209" s="14" t="s">
        <v>3238</v>
      </c>
      <c r="E1209" s="14" t="s">
        <v>2114</v>
      </c>
      <c r="F1209" s="14" t="s">
        <v>7299</v>
      </c>
      <c r="G1209" s="207" t="s">
        <v>2107</v>
      </c>
      <c r="H1209" s="16" t="s">
        <v>3240</v>
      </c>
      <c r="I1209" s="239">
        <v>5662</v>
      </c>
      <c r="J1209" s="230">
        <v>848</v>
      </c>
      <c r="K1209" s="241">
        <v>34</v>
      </c>
      <c r="L1209" s="116">
        <v>1317.77</v>
      </c>
      <c r="M1209" s="12">
        <f t="shared" si="131"/>
        <v>6.0049452000000003E-3</v>
      </c>
      <c r="N1209" s="12">
        <f t="shared" si="132"/>
        <v>3.8642505999999998E-3</v>
      </c>
      <c r="O1209" s="17">
        <f t="shared" si="133"/>
        <v>4.4387469999999999E-4</v>
      </c>
      <c r="P1209" s="95">
        <f t="shared" si="134"/>
        <v>532649</v>
      </c>
      <c r="Q1209" s="100">
        <f>MIN(P1209:P1209)</f>
        <v>532649</v>
      </c>
    </row>
    <row r="1210" spans="1:17" hidden="1">
      <c r="A1210" s="25" t="s">
        <v>6004</v>
      </c>
      <c r="B1210" s="13" t="s">
        <v>1477</v>
      </c>
      <c r="C1210" s="14" t="s">
        <v>2176</v>
      </c>
      <c r="D1210" s="14" t="s">
        <v>3238</v>
      </c>
      <c r="E1210" s="14" t="s">
        <v>2117</v>
      </c>
      <c r="F1210" s="14" t="s">
        <v>7299</v>
      </c>
      <c r="G1210" s="207" t="s">
        <v>2107</v>
      </c>
      <c r="H1210" s="16" t="s">
        <v>3241</v>
      </c>
      <c r="I1210" s="239">
        <v>5526</v>
      </c>
      <c r="J1210" s="230">
        <v>810</v>
      </c>
      <c r="K1210" s="241">
        <v>56</v>
      </c>
      <c r="L1210" s="116">
        <v>1335.55</v>
      </c>
      <c r="M1210" s="12">
        <f t="shared" si="131"/>
        <v>1.01339124E-2</v>
      </c>
      <c r="N1210" s="12">
        <f t="shared" si="132"/>
        <v>6.1461338000000001E-3</v>
      </c>
      <c r="O1210" s="17">
        <f t="shared" si="133"/>
        <v>7.0598769999999996E-4</v>
      </c>
      <c r="P1210" s="95">
        <f t="shared" si="134"/>
        <v>847185</v>
      </c>
      <c r="Q1210" s="100">
        <f>MIN(P1210:P1210)</f>
        <v>847185</v>
      </c>
    </row>
    <row r="1211" spans="1:17" hidden="1">
      <c r="A1211" s="25" t="s">
        <v>6005</v>
      </c>
      <c r="B1211" s="13" t="s">
        <v>1478</v>
      </c>
      <c r="C1211" s="14" t="s">
        <v>2176</v>
      </c>
      <c r="D1211" s="14" t="s">
        <v>3238</v>
      </c>
      <c r="E1211" s="14" t="s">
        <v>2119</v>
      </c>
      <c r="F1211" s="14" t="s">
        <v>7299</v>
      </c>
      <c r="G1211" s="207" t="s">
        <v>2107</v>
      </c>
      <c r="H1211" s="16" t="s">
        <v>3242</v>
      </c>
      <c r="I1211" s="239">
        <v>3743</v>
      </c>
      <c r="J1211" s="230">
        <v>536</v>
      </c>
      <c r="K1211" s="241">
        <v>97</v>
      </c>
      <c r="L1211" s="116">
        <v>826.04</v>
      </c>
      <c r="M1211" s="12">
        <f t="shared" si="131"/>
        <v>2.5915041400000002E-2</v>
      </c>
      <c r="N1211" s="12">
        <f t="shared" si="132"/>
        <v>1.68157258E-2</v>
      </c>
      <c r="O1211" s="17">
        <f t="shared" si="133"/>
        <v>1.9315713999999999E-3</v>
      </c>
      <c r="P1211" s="95">
        <f t="shared" si="134"/>
        <v>2317885</v>
      </c>
      <c r="Q1211" s="100">
        <f>MIN(P1211:P1211)</f>
        <v>2317885</v>
      </c>
    </row>
    <row r="1212" spans="1:17" hidden="1">
      <c r="A1212" s="25" t="s">
        <v>6006</v>
      </c>
      <c r="B1212" s="13" t="s">
        <v>1479</v>
      </c>
      <c r="C1212" s="14" t="s">
        <v>2176</v>
      </c>
      <c r="D1212" s="14" t="s">
        <v>3238</v>
      </c>
      <c r="E1212" s="14" t="s">
        <v>2121</v>
      </c>
      <c r="F1212" s="14" t="s">
        <v>7299</v>
      </c>
      <c r="G1212" s="207" t="s">
        <v>2107</v>
      </c>
      <c r="H1212" s="16" t="s">
        <v>3239</v>
      </c>
      <c r="I1212" s="239">
        <v>6583</v>
      </c>
      <c r="J1212" s="230">
        <v>1115</v>
      </c>
      <c r="K1212" s="241">
        <v>75</v>
      </c>
      <c r="L1212" s="116">
        <v>1643.04</v>
      </c>
      <c r="M1212" s="12">
        <f t="shared" si="131"/>
        <v>1.13929819E-2</v>
      </c>
      <c r="N1212" s="12">
        <f t="shared" si="132"/>
        <v>7.7315066999999998E-3</v>
      </c>
      <c r="O1212" s="17">
        <f t="shared" si="133"/>
        <v>8.8809469999999999E-4</v>
      </c>
      <c r="P1212" s="95">
        <f t="shared" si="134"/>
        <v>1065713</v>
      </c>
      <c r="Q1212" s="100">
        <f>MIN(P1212:P1212)</f>
        <v>1065713</v>
      </c>
    </row>
    <row r="1213" spans="1:17" hidden="1">
      <c r="A1213" s="25" t="s">
        <v>6007</v>
      </c>
      <c r="B1213" s="13" t="s">
        <v>1480</v>
      </c>
      <c r="C1213" s="14" t="s">
        <v>2176</v>
      </c>
      <c r="D1213" s="14" t="s">
        <v>3238</v>
      </c>
      <c r="E1213" s="14" t="s">
        <v>2123</v>
      </c>
      <c r="F1213" s="14" t="s">
        <v>7299</v>
      </c>
      <c r="G1213" s="207" t="s">
        <v>2107</v>
      </c>
      <c r="H1213" s="16" t="s">
        <v>3243</v>
      </c>
      <c r="I1213" s="239">
        <v>3982</v>
      </c>
      <c r="J1213" s="230">
        <v>562</v>
      </c>
      <c r="K1213" s="241">
        <v>78</v>
      </c>
      <c r="L1213" s="116">
        <v>1081.98</v>
      </c>
      <c r="M1213" s="12">
        <f t="shared" si="131"/>
        <v>1.9588146599999998E-2</v>
      </c>
      <c r="N1213" s="12">
        <f t="shared" si="132"/>
        <v>1.01744379E-2</v>
      </c>
      <c r="O1213" s="17">
        <f t="shared" si="133"/>
        <v>1.1687068000000001E-3</v>
      </c>
      <c r="P1213" s="95">
        <f t="shared" si="134"/>
        <v>1402448</v>
      </c>
      <c r="Q1213" s="100">
        <f>MIN(P1213:P1213)</f>
        <v>1402448</v>
      </c>
    </row>
    <row r="1214" spans="1:17" hidden="1">
      <c r="A1214" s="25" t="s">
        <v>6008</v>
      </c>
      <c r="B1214" s="13" t="s">
        <v>1481</v>
      </c>
      <c r="C1214" s="14" t="s">
        <v>2176</v>
      </c>
      <c r="D1214" s="14" t="s">
        <v>3238</v>
      </c>
      <c r="E1214" s="14" t="s">
        <v>2130</v>
      </c>
      <c r="F1214" s="14" t="s">
        <v>7299</v>
      </c>
      <c r="G1214" s="207" t="s">
        <v>2107</v>
      </c>
      <c r="H1214" s="16" t="s">
        <v>3244</v>
      </c>
      <c r="I1214" s="239">
        <v>5822</v>
      </c>
      <c r="J1214" s="230">
        <v>773</v>
      </c>
      <c r="K1214" s="241">
        <v>106</v>
      </c>
      <c r="L1214" s="116">
        <v>1386.41</v>
      </c>
      <c r="M1214" s="12">
        <f t="shared" si="131"/>
        <v>1.8206801700000001E-2</v>
      </c>
      <c r="N1214" s="12">
        <f t="shared" si="132"/>
        <v>1.0151295499999999E-2</v>
      </c>
      <c r="O1214" s="17">
        <f t="shared" si="133"/>
        <v>1.1660485E-3</v>
      </c>
      <c r="P1214" s="95">
        <f t="shared" si="134"/>
        <v>1399258</v>
      </c>
      <c r="Q1214" s="100">
        <f>MIN(P1214:P1214)</f>
        <v>1399258</v>
      </c>
    </row>
    <row r="1215" spans="1:17" hidden="1">
      <c r="A1215" s="25" t="s">
        <v>6009</v>
      </c>
      <c r="B1215" s="13" t="s">
        <v>1482</v>
      </c>
      <c r="C1215" s="14" t="s">
        <v>2176</v>
      </c>
      <c r="D1215" s="14" t="s">
        <v>3245</v>
      </c>
      <c r="E1215" s="14" t="s">
        <v>2115</v>
      </c>
      <c r="F1215" s="14" t="s">
        <v>7298</v>
      </c>
      <c r="G1215" s="207" t="s">
        <v>2106</v>
      </c>
      <c r="H1215" s="16" t="s">
        <v>3246</v>
      </c>
      <c r="I1215" s="239">
        <v>33456</v>
      </c>
      <c r="J1215" s="230">
        <v>4160</v>
      </c>
      <c r="K1215" s="241">
        <v>32</v>
      </c>
      <c r="L1215" s="116">
        <v>2824.09</v>
      </c>
      <c r="M1215" s="12">
        <f t="shared" si="131"/>
        <v>9.5648010000000004E-4</v>
      </c>
      <c r="N1215" s="12">
        <f t="shared" si="132"/>
        <v>1.4089342E-3</v>
      </c>
      <c r="O1215" s="17">
        <f t="shared" si="133"/>
        <v>1.6184000000000001E-4</v>
      </c>
      <c r="P1215" s="95">
        <f t="shared" si="134"/>
        <v>194208</v>
      </c>
      <c r="Q1215" s="100">
        <f>MIN(P1215:P1215)</f>
        <v>194208</v>
      </c>
    </row>
    <row r="1216" spans="1:17" hidden="1">
      <c r="A1216" s="25" t="s">
        <v>6010</v>
      </c>
      <c r="B1216" s="13" t="s">
        <v>1483</v>
      </c>
      <c r="C1216" s="14" t="s">
        <v>2176</v>
      </c>
      <c r="D1216" s="14" t="s">
        <v>3245</v>
      </c>
      <c r="E1216" s="14" t="s">
        <v>2114</v>
      </c>
      <c r="F1216" s="14" t="s">
        <v>7299</v>
      </c>
      <c r="G1216" s="207" t="s">
        <v>2107</v>
      </c>
      <c r="H1216" s="16" t="s">
        <v>3247</v>
      </c>
      <c r="I1216" s="239">
        <v>4419</v>
      </c>
      <c r="J1216" s="230">
        <v>673</v>
      </c>
      <c r="K1216" s="241">
        <v>18</v>
      </c>
      <c r="L1216" s="116">
        <v>2550.7199999999998</v>
      </c>
      <c r="M1216" s="12">
        <f t="shared" si="131"/>
        <v>4.0733197000000004E-3</v>
      </c>
      <c r="N1216" s="12">
        <f t="shared" si="132"/>
        <v>1.0747333999999999E-3</v>
      </c>
      <c r="O1216" s="17">
        <f t="shared" si="133"/>
        <v>1.234513E-4</v>
      </c>
      <c r="P1216" s="95">
        <f t="shared" si="134"/>
        <v>148141</v>
      </c>
      <c r="Q1216" s="100">
        <f>MIN(P1216:P1216)</f>
        <v>148141</v>
      </c>
    </row>
    <row r="1217" spans="1:17" hidden="1">
      <c r="A1217" s="25" t="s">
        <v>6011</v>
      </c>
      <c r="B1217" s="13" t="s">
        <v>1484</v>
      </c>
      <c r="C1217" s="14" t="s">
        <v>2176</v>
      </c>
      <c r="D1217" s="14" t="s">
        <v>3245</v>
      </c>
      <c r="E1217" s="14" t="s">
        <v>2117</v>
      </c>
      <c r="F1217" s="14" t="s">
        <v>7299</v>
      </c>
      <c r="G1217" s="207" t="s">
        <v>2107</v>
      </c>
      <c r="H1217" s="16" t="s">
        <v>3248</v>
      </c>
      <c r="I1217" s="239">
        <v>5857</v>
      </c>
      <c r="J1217" s="230">
        <v>844</v>
      </c>
      <c r="K1217" s="241">
        <v>18</v>
      </c>
      <c r="L1217" s="116">
        <v>2389.02</v>
      </c>
      <c r="M1217" s="12">
        <f t="shared" si="131"/>
        <v>3.0732455999999998E-3</v>
      </c>
      <c r="N1217" s="12">
        <f t="shared" si="132"/>
        <v>1.0857251999999999E-3</v>
      </c>
      <c r="O1217" s="17">
        <f t="shared" si="133"/>
        <v>1.2471389999999999E-4</v>
      </c>
      <c r="P1217" s="95">
        <f t="shared" si="134"/>
        <v>149656</v>
      </c>
      <c r="Q1217" s="100">
        <f>MIN(P1217:P1217)</f>
        <v>149656</v>
      </c>
    </row>
    <row r="1218" spans="1:17" hidden="1">
      <c r="A1218" s="25" t="s">
        <v>6012</v>
      </c>
      <c r="B1218" s="13" t="s">
        <v>1485</v>
      </c>
      <c r="C1218" s="14" t="s">
        <v>2176</v>
      </c>
      <c r="D1218" s="14" t="s">
        <v>3245</v>
      </c>
      <c r="E1218" s="14" t="s">
        <v>2119</v>
      </c>
      <c r="F1218" s="14" t="s">
        <v>7299</v>
      </c>
      <c r="G1218" s="207" t="s">
        <v>2107</v>
      </c>
      <c r="H1218" s="16" t="s">
        <v>3249</v>
      </c>
      <c r="I1218" s="239">
        <v>5589</v>
      </c>
      <c r="J1218" s="230">
        <v>813</v>
      </c>
      <c r="K1218" s="241">
        <v>14</v>
      </c>
      <c r="L1218" s="116">
        <v>1790.14</v>
      </c>
      <c r="M1218" s="12">
        <f t="shared" si="131"/>
        <v>2.5049203E-3</v>
      </c>
      <c r="N1218" s="12">
        <f t="shared" si="132"/>
        <v>1.1376206E-3</v>
      </c>
      <c r="O1218" s="17">
        <f t="shared" si="133"/>
        <v>1.3067499999999999E-4</v>
      </c>
      <c r="P1218" s="95">
        <f t="shared" si="134"/>
        <v>156810</v>
      </c>
      <c r="Q1218" s="100">
        <f>MIN(P1218:P1218)</f>
        <v>156810</v>
      </c>
    </row>
    <row r="1219" spans="1:17" hidden="1">
      <c r="A1219" s="25" t="s">
        <v>6013</v>
      </c>
      <c r="B1219" s="13" t="s">
        <v>1486</v>
      </c>
      <c r="C1219" s="14" t="s">
        <v>2176</v>
      </c>
      <c r="D1219" s="14" t="s">
        <v>3245</v>
      </c>
      <c r="E1219" s="14" t="s">
        <v>2121</v>
      </c>
      <c r="F1219" s="14" t="s">
        <v>7299</v>
      </c>
      <c r="G1219" s="207" t="s">
        <v>2107</v>
      </c>
      <c r="H1219" s="16" t="s">
        <v>3250</v>
      </c>
      <c r="I1219" s="239">
        <v>6853</v>
      </c>
      <c r="J1219" s="230">
        <v>1095</v>
      </c>
      <c r="K1219" s="241">
        <v>5</v>
      </c>
      <c r="L1219" s="116">
        <v>1906.36</v>
      </c>
      <c r="M1219" s="12">
        <f t="shared" si="131"/>
        <v>7.2960739999999998E-4</v>
      </c>
      <c r="N1219" s="12">
        <f t="shared" si="132"/>
        <v>4.190814E-4</v>
      </c>
      <c r="O1219" s="17">
        <f t="shared" si="133"/>
        <v>4.81386E-5</v>
      </c>
      <c r="P1219" s="95">
        <f t="shared" si="134"/>
        <v>57766</v>
      </c>
      <c r="Q1219" s="100">
        <f>MIN(P1219:P1219)</f>
        <v>57766</v>
      </c>
    </row>
    <row r="1220" spans="1:17" hidden="1">
      <c r="A1220" s="25" t="s">
        <v>6014</v>
      </c>
      <c r="B1220" s="13" t="s">
        <v>1487</v>
      </c>
      <c r="C1220" s="14" t="s">
        <v>2176</v>
      </c>
      <c r="D1220" s="14" t="s">
        <v>3245</v>
      </c>
      <c r="E1220" s="14" t="s">
        <v>2123</v>
      </c>
      <c r="F1220" s="14" t="s">
        <v>7299</v>
      </c>
      <c r="G1220" s="207" t="s">
        <v>2107</v>
      </c>
      <c r="H1220" s="16" t="s">
        <v>3251</v>
      </c>
      <c r="I1220" s="239">
        <v>3423</v>
      </c>
      <c r="J1220" s="230">
        <v>548</v>
      </c>
      <c r="K1220" s="241">
        <v>18</v>
      </c>
      <c r="L1220" s="116">
        <v>2499.15</v>
      </c>
      <c r="M1220" s="12">
        <f t="shared" si="131"/>
        <v>5.2585451000000004E-3</v>
      </c>
      <c r="N1220" s="12">
        <f t="shared" si="132"/>
        <v>1.1530651E-3</v>
      </c>
      <c r="O1220" s="17">
        <f t="shared" si="133"/>
        <v>1.3244900000000001E-4</v>
      </c>
      <c r="P1220" s="95">
        <f t="shared" si="134"/>
        <v>158938</v>
      </c>
      <c r="Q1220" s="100">
        <f>MIN(P1220:P1220)</f>
        <v>158938</v>
      </c>
    </row>
    <row r="1221" spans="1:17" hidden="1">
      <c r="A1221" s="25" t="s">
        <v>6015</v>
      </c>
      <c r="B1221" s="13" t="s">
        <v>1488</v>
      </c>
      <c r="C1221" s="14" t="s">
        <v>2176</v>
      </c>
      <c r="D1221" s="14" t="s">
        <v>3245</v>
      </c>
      <c r="E1221" s="14" t="s">
        <v>2130</v>
      </c>
      <c r="F1221" s="14" t="s">
        <v>7299</v>
      </c>
      <c r="G1221" s="207" t="s">
        <v>2107</v>
      </c>
      <c r="H1221" s="16" t="s">
        <v>3246</v>
      </c>
      <c r="I1221" s="239">
        <v>11993</v>
      </c>
      <c r="J1221" s="230">
        <v>2156</v>
      </c>
      <c r="K1221" s="241">
        <v>25</v>
      </c>
      <c r="L1221" s="116">
        <v>3897.97</v>
      </c>
      <c r="M1221" s="12">
        <f t="shared" si="131"/>
        <v>2.0845492999999999E-3</v>
      </c>
      <c r="N1221" s="12">
        <f t="shared" si="132"/>
        <v>1.1529817E-3</v>
      </c>
      <c r="O1221" s="17">
        <f t="shared" si="133"/>
        <v>1.3243949999999999E-4</v>
      </c>
      <c r="P1221" s="95">
        <f t="shared" si="134"/>
        <v>158927</v>
      </c>
      <c r="Q1221" s="100">
        <f>MIN(P1221:P1221)</f>
        <v>158927</v>
      </c>
    </row>
    <row r="1222" spans="1:17" hidden="1">
      <c r="A1222" s="25" t="s">
        <v>6016</v>
      </c>
      <c r="B1222" s="13" t="s">
        <v>1489</v>
      </c>
      <c r="C1222" s="14" t="s">
        <v>2176</v>
      </c>
      <c r="D1222" s="14" t="s">
        <v>3245</v>
      </c>
      <c r="E1222" s="14" t="s">
        <v>2154</v>
      </c>
      <c r="F1222" s="14" t="s">
        <v>7299</v>
      </c>
      <c r="G1222" s="207" t="s">
        <v>2107</v>
      </c>
      <c r="H1222" s="16" t="s">
        <v>3252</v>
      </c>
      <c r="I1222" s="239">
        <v>11584</v>
      </c>
      <c r="J1222" s="230">
        <v>1776</v>
      </c>
      <c r="K1222" s="241">
        <v>3</v>
      </c>
      <c r="L1222" s="116">
        <v>4104.38</v>
      </c>
      <c r="M1222" s="12">
        <f t="shared" si="131"/>
        <v>2.5897790000000001E-4</v>
      </c>
      <c r="N1222" s="12">
        <f t="shared" si="132"/>
        <v>1.1206190000000001E-4</v>
      </c>
      <c r="O1222" s="17">
        <f t="shared" si="133"/>
        <v>1.28722E-5</v>
      </c>
      <c r="P1222" s="95">
        <f t="shared" si="134"/>
        <v>15446</v>
      </c>
      <c r="Q1222" s="100">
        <f>MIN(P1222:P1222)</f>
        <v>15446</v>
      </c>
    </row>
    <row r="1223" spans="1:17" hidden="1">
      <c r="A1223" s="25" t="s">
        <v>6017</v>
      </c>
      <c r="B1223" s="13" t="s">
        <v>1490</v>
      </c>
      <c r="C1223" s="14" t="s">
        <v>2176</v>
      </c>
      <c r="D1223" s="14" t="s">
        <v>3253</v>
      </c>
      <c r="E1223" s="14" t="s">
        <v>2115</v>
      </c>
      <c r="F1223" s="14" t="s">
        <v>7298</v>
      </c>
      <c r="G1223" s="207" t="s">
        <v>2106</v>
      </c>
      <c r="H1223" s="16" t="s">
        <v>3254</v>
      </c>
      <c r="I1223" s="239">
        <v>18361</v>
      </c>
      <c r="J1223" s="230">
        <v>2627</v>
      </c>
      <c r="K1223" s="241">
        <v>25</v>
      </c>
      <c r="L1223" s="116">
        <v>2934.9</v>
      </c>
      <c r="M1223" s="12">
        <f t="shared" si="131"/>
        <v>1.3615815999999999E-3</v>
      </c>
      <c r="N1223" s="12">
        <f t="shared" si="132"/>
        <v>1.2187382000000001E-3</v>
      </c>
      <c r="O1223" s="17">
        <f t="shared" si="133"/>
        <v>1.3999269999999999E-4</v>
      </c>
      <c r="P1223" s="95">
        <f t="shared" si="134"/>
        <v>167991</v>
      </c>
      <c r="Q1223" s="100">
        <f>MIN(P1223:P1223)</f>
        <v>167991</v>
      </c>
    </row>
    <row r="1224" spans="1:17" hidden="1">
      <c r="A1224" s="25" t="s">
        <v>6018</v>
      </c>
      <c r="B1224" s="13" t="s">
        <v>1491</v>
      </c>
      <c r="C1224" s="14" t="s">
        <v>2176</v>
      </c>
      <c r="D1224" s="14" t="s">
        <v>3253</v>
      </c>
      <c r="E1224" s="14" t="s">
        <v>2114</v>
      </c>
      <c r="F1224" s="14" t="s">
        <v>7299</v>
      </c>
      <c r="G1224" s="207" t="s">
        <v>2107</v>
      </c>
      <c r="H1224" s="16" t="s">
        <v>3255</v>
      </c>
      <c r="I1224" s="239">
        <v>3470</v>
      </c>
      <c r="J1224" s="230">
        <v>534</v>
      </c>
      <c r="K1224" s="241">
        <v>7</v>
      </c>
      <c r="L1224" s="116">
        <v>1644.56</v>
      </c>
      <c r="M1224" s="12">
        <f t="shared" si="131"/>
        <v>2.017291E-3</v>
      </c>
      <c r="N1224" s="12">
        <f t="shared" si="132"/>
        <v>6.5502829999999998E-4</v>
      </c>
      <c r="O1224" s="17">
        <f t="shared" si="133"/>
        <v>7.52411E-5</v>
      </c>
      <c r="P1224" s="95">
        <f t="shared" si="134"/>
        <v>90289</v>
      </c>
      <c r="Q1224" s="100">
        <f>MIN(P1224:P1224)</f>
        <v>90289</v>
      </c>
    </row>
    <row r="1225" spans="1:17" hidden="1">
      <c r="A1225" s="25" t="s">
        <v>6019</v>
      </c>
      <c r="B1225" s="13" t="s">
        <v>1492</v>
      </c>
      <c r="C1225" s="14" t="s">
        <v>2176</v>
      </c>
      <c r="D1225" s="14" t="s">
        <v>3253</v>
      </c>
      <c r="E1225" s="14" t="s">
        <v>2117</v>
      </c>
      <c r="F1225" s="14" t="s">
        <v>7299</v>
      </c>
      <c r="G1225" s="207" t="s">
        <v>2107</v>
      </c>
      <c r="H1225" s="16" t="s">
        <v>3256</v>
      </c>
      <c r="I1225" s="239">
        <v>1812</v>
      </c>
      <c r="J1225" s="230">
        <v>215</v>
      </c>
      <c r="K1225" s="241">
        <v>6</v>
      </c>
      <c r="L1225" s="116">
        <v>1593.82</v>
      </c>
      <c r="M1225" s="12">
        <f t="shared" si="131"/>
        <v>3.3112582000000002E-3</v>
      </c>
      <c r="N1225" s="12">
        <f t="shared" si="132"/>
        <v>4.4667559999999999E-4</v>
      </c>
      <c r="O1225" s="17">
        <f t="shared" si="133"/>
        <v>5.1308199999999998E-5</v>
      </c>
      <c r="P1225" s="95">
        <f t="shared" si="134"/>
        <v>61569</v>
      </c>
      <c r="Q1225" s="100">
        <f>MIN(P1225:P1225)</f>
        <v>61569</v>
      </c>
    </row>
    <row r="1226" spans="1:17" hidden="1">
      <c r="A1226" s="25" t="s">
        <v>6020</v>
      </c>
      <c r="B1226" s="13" t="s">
        <v>1493</v>
      </c>
      <c r="C1226" s="14" t="s">
        <v>2176</v>
      </c>
      <c r="D1226" s="14" t="s">
        <v>3253</v>
      </c>
      <c r="E1226" s="14" t="s">
        <v>2119</v>
      </c>
      <c r="F1226" s="14" t="s">
        <v>7299</v>
      </c>
      <c r="G1226" s="207" t="s">
        <v>2107</v>
      </c>
      <c r="H1226" s="16" t="s">
        <v>3257</v>
      </c>
      <c r="I1226" s="239">
        <v>4065</v>
      </c>
      <c r="J1226" s="230">
        <v>508</v>
      </c>
      <c r="K1226" s="241">
        <v>3</v>
      </c>
      <c r="L1226" s="116">
        <v>1920.26</v>
      </c>
      <c r="M1226" s="12">
        <f t="shared" si="131"/>
        <v>7.3800730000000004E-4</v>
      </c>
      <c r="N1226" s="12">
        <f t="shared" si="132"/>
        <v>1.952379E-4</v>
      </c>
      <c r="O1226" s="17">
        <f t="shared" si="133"/>
        <v>2.2426299999999999E-5</v>
      </c>
      <c r="P1226" s="95">
        <f t="shared" si="134"/>
        <v>26911</v>
      </c>
      <c r="Q1226" s="100">
        <f>MIN(P1226:P1226)</f>
        <v>26911</v>
      </c>
    </row>
    <row r="1227" spans="1:17" hidden="1">
      <c r="A1227" s="25" t="s">
        <v>6021</v>
      </c>
      <c r="B1227" s="13" t="s">
        <v>1494</v>
      </c>
      <c r="C1227" s="14" t="s">
        <v>2176</v>
      </c>
      <c r="D1227" s="14" t="s">
        <v>3253</v>
      </c>
      <c r="E1227" s="14" t="s">
        <v>2121</v>
      </c>
      <c r="F1227" s="14" t="s">
        <v>7300</v>
      </c>
      <c r="G1227" s="207" t="s">
        <v>2108</v>
      </c>
      <c r="H1227" s="16" t="s">
        <v>3258</v>
      </c>
      <c r="I1227" s="239">
        <v>5334</v>
      </c>
      <c r="J1227" s="230">
        <v>663</v>
      </c>
      <c r="K1227" s="241">
        <v>33</v>
      </c>
      <c r="L1227" s="116">
        <v>2882.04</v>
      </c>
      <c r="M1227" s="12">
        <f t="shared" si="131"/>
        <v>6.1867266000000002E-3</v>
      </c>
      <c r="N1227" s="12">
        <f t="shared" si="132"/>
        <v>1.4232278000000001E-3</v>
      </c>
      <c r="O1227" s="17">
        <f t="shared" si="133"/>
        <v>1.6348179999999999E-4</v>
      </c>
      <c r="P1227" s="95">
        <f t="shared" si="134"/>
        <v>196178</v>
      </c>
      <c r="Q1227" s="100">
        <f>MIN(P1227:P1227)</f>
        <v>196178</v>
      </c>
    </row>
    <row r="1228" spans="1:17" hidden="1">
      <c r="A1228" s="25" t="s">
        <v>6022</v>
      </c>
      <c r="B1228" s="13" t="s">
        <v>1495</v>
      </c>
      <c r="C1228" s="14" t="s">
        <v>2176</v>
      </c>
      <c r="D1228" s="14" t="s">
        <v>3253</v>
      </c>
      <c r="E1228" s="14" t="s">
        <v>2123</v>
      </c>
      <c r="F1228" s="14" t="s">
        <v>7299</v>
      </c>
      <c r="G1228" s="207" t="s">
        <v>2107</v>
      </c>
      <c r="H1228" s="16" t="s">
        <v>3259</v>
      </c>
      <c r="I1228" s="239">
        <v>4612</v>
      </c>
      <c r="J1228" s="230">
        <v>573</v>
      </c>
      <c r="K1228" s="241">
        <v>12</v>
      </c>
      <c r="L1228" s="116">
        <v>1903.45</v>
      </c>
      <c r="M1228" s="12">
        <f t="shared" si="131"/>
        <v>2.601908E-3</v>
      </c>
      <c r="N1228" s="12">
        <f t="shared" si="132"/>
        <v>7.8325840000000003E-4</v>
      </c>
      <c r="O1228" s="17">
        <f t="shared" si="133"/>
        <v>8.9970500000000002E-5</v>
      </c>
      <c r="P1228" s="95">
        <f t="shared" si="134"/>
        <v>107964</v>
      </c>
      <c r="Q1228" s="100">
        <f>MIN(P1228:P1228)</f>
        <v>107964</v>
      </c>
    </row>
    <row r="1229" spans="1:17" hidden="1">
      <c r="A1229" s="25" t="s">
        <v>6023</v>
      </c>
      <c r="B1229" s="13" t="s">
        <v>1496</v>
      </c>
      <c r="C1229" s="14" t="s">
        <v>2176</v>
      </c>
      <c r="D1229" s="14" t="s">
        <v>3253</v>
      </c>
      <c r="E1229" s="14" t="s">
        <v>2130</v>
      </c>
      <c r="F1229" s="14" t="s">
        <v>7299</v>
      </c>
      <c r="G1229" s="207" t="s">
        <v>2107</v>
      </c>
      <c r="H1229" s="16" t="s">
        <v>3260</v>
      </c>
      <c r="I1229" s="239">
        <v>3253</v>
      </c>
      <c r="J1229" s="230">
        <v>420</v>
      </c>
      <c r="K1229" s="241">
        <v>18</v>
      </c>
      <c r="L1229" s="116">
        <v>2232.7199999999998</v>
      </c>
      <c r="M1229" s="12">
        <f t="shared" si="131"/>
        <v>5.5333537999999998E-3</v>
      </c>
      <c r="N1229" s="12">
        <f t="shared" si="132"/>
        <v>1.0408867E-3</v>
      </c>
      <c r="O1229" s="17">
        <f t="shared" si="133"/>
        <v>1.195635E-4</v>
      </c>
      <c r="P1229" s="95">
        <f t="shared" si="134"/>
        <v>143476</v>
      </c>
      <c r="Q1229" s="100">
        <f>MIN(P1229:P1229)</f>
        <v>143476</v>
      </c>
    </row>
    <row r="1230" spans="1:17" hidden="1">
      <c r="A1230" s="25" t="s">
        <v>6024</v>
      </c>
      <c r="B1230" s="13" t="s">
        <v>1497</v>
      </c>
      <c r="C1230" s="14" t="s">
        <v>2176</v>
      </c>
      <c r="D1230" s="14" t="s">
        <v>3253</v>
      </c>
      <c r="E1230" s="14" t="s">
        <v>2154</v>
      </c>
      <c r="F1230" s="14" t="s">
        <v>7299</v>
      </c>
      <c r="G1230" s="207" t="s">
        <v>2107</v>
      </c>
      <c r="H1230" s="16" t="s">
        <v>3254</v>
      </c>
      <c r="I1230" s="239">
        <v>5772</v>
      </c>
      <c r="J1230" s="230">
        <v>872</v>
      </c>
      <c r="K1230" s="241">
        <v>16</v>
      </c>
      <c r="L1230" s="116">
        <v>2070.14</v>
      </c>
      <c r="M1230" s="12">
        <f t="shared" si="131"/>
        <v>2.7720027000000002E-3</v>
      </c>
      <c r="N1230" s="12">
        <f t="shared" si="132"/>
        <v>1.1676439E-3</v>
      </c>
      <c r="O1230" s="17">
        <f t="shared" si="133"/>
        <v>1.3412370000000001E-4</v>
      </c>
      <c r="P1230" s="95">
        <f t="shared" si="134"/>
        <v>160948</v>
      </c>
      <c r="Q1230" s="100">
        <f>MIN(P1230:P1230)</f>
        <v>160948</v>
      </c>
    </row>
    <row r="1231" spans="1:17" hidden="1">
      <c r="A1231" s="25" t="s">
        <v>6025</v>
      </c>
      <c r="B1231" s="13" t="s">
        <v>1498</v>
      </c>
      <c r="C1231" s="14" t="s">
        <v>2176</v>
      </c>
      <c r="D1231" s="14" t="s">
        <v>3253</v>
      </c>
      <c r="E1231" s="14" t="s">
        <v>2156</v>
      </c>
      <c r="F1231" s="14" t="s">
        <v>7299</v>
      </c>
      <c r="G1231" s="207" t="s">
        <v>2107</v>
      </c>
      <c r="H1231" s="16" t="s">
        <v>3261</v>
      </c>
      <c r="I1231" s="239">
        <v>3385</v>
      </c>
      <c r="J1231" s="230">
        <v>421</v>
      </c>
      <c r="K1231" s="241">
        <v>6</v>
      </c>
      <c r="L1231" s="116">
        <v>1716.53</v>
      </c>
      <c r="M1231" s="12">
        <f t="shared" si="131"/>
        <v>1.7725257999999999E-3</v>
      </c>
      <c r="N1231" s="12">
        <f t="shared" si="132"/>
        <v>4.3473360000000001E-4</v>
      </c>
      <c r="O1231" s="17">
        <f t="shared" si="133"/>
        <v>4.9936499999999999E-5</v>
      </c>
      <c r="P1231" s="95">
        <f t="shared" si="134"/>
        <v>59923</v>
      </c>
      <c r="Q1231" s="100">
        <f>MIN(P1231:P1231)</f>
        <v>59923</v>
      </c>
    </row>
    <row r="1232" spans="1:17" hidden="1">
      <c r="A1232" s="25" t="s">
        <v>6026</v>
      </c>
      <c r="B1232" s="13" t="s">
        <v>1499</v>
      </c>
      <c r="C1232" s="14" t="s">
        <v>2176</v>
      </c>
      <c r="D1232" s="14" t="s">
        <v>3262</v>
      </c>
      <c r="E1232" s="14" t="s">
        <v>2115</v>
      </c>
      <c r="F1232" s="14" t="s">
        <v>7299</v>
      </c>
      <c r="G1232" s="207" t="s">
        <v>2107</v>
      </c>
      <c r="H1232" s="16" t="s">
        <v>3263</v>
      </c>
      <c r="I1232" s="239">
        <v>5505</v>
      </c>
      <c r="J1232" s="230">
        <v>731</v>
      </c>
      <c r="K1232" s="241">
        <v>40</v>
      </c>
      <c r="L1232" s="116">
        <v>1275.6300000000001</v>
      </c>
      <c r="M1232" s="12">
        <f t="shared" si="131"/>
        <v>7.2661217000000002E-3</v>
      </c>
      <c r="N1232" s="12">
        <f t="shared" si="132"/>
        <v>4.1638522999999997E-3</v>
      </c>
      <c r="O1232" s="17">
        <f t="shared" si="133"/>
        <v>4.7828909999999999E-4</v>
      </c>
      <c r="P1232" s="95">
        <f t="shared" si="134"/>
        <v>573946</v>
      </c>
      <c r="Q1232" s="100">
        <f>MIN(P1232:P1232)</f>
        <v>573946</v>
      </c>
    </row>
    <row r="1233" spans="1:17" hidden="1">
      <c r="A1233" s="25" t="s">
        <v>6027</v>
      </c>
      <c r="B1233" s="13" t="s">
        <v>1500</v>
      </c>
      <c r="C1233" s="14" t="s">
        <v>2176</v>
      </c>
      <c r="D1233" s="14" t="s">
        <v>3262</v>
      </c>
      <c r="E1233" s="14" t="s">
        <v>2114</v>
      </c>
      <c r="F1233" s="14" t="s">
        <v>7300</v>
      </c>
      <c r="G1233" s="207" t="s">
        <v>2108</v>
      </c>
      <c r="H1233" s="16" t="s">
        <v>3264</v>
      </c>
      <c r="I1233" s="239">
        <v>5127</v>
      </c>
      <c r="J1233" s="230">
        <v>791</v>
      </c>
      <c r="K1233" s="241">
        <v>42</v>
      </c>
      <c r="L1233" s="116">
        <v>1355.43</v>
      </c>
      <c r="M1233" s="12">
        <f t="shared" si="131"/>
        <v>8.1919251000000005E-3</v>
      </c>
      <c r="N1233" s="12">
        <f t="shared" si="132"/>
        <v>4.7806324999999997E-3</v>
      </c>
      <c r="O1233" s="17">
        <f t="shared" si="133"/>
        <v>5.491367E-4</v>
      </c>
      <c r="P1233" s="95">
        <f t="shared" si="134"/>
        <v>658964</v>
      </c>
      <c r="Q1233" s="100">
        <f>MIN(P1233:P1233)</f>
        <v>658964</v>
      </c>
    </row>
    <row r="1234" spans="1:17" hidden="1">
      <c r="A1234" s="25" t="s">
        <v>6028</v>
      </c>
      <c r="B1234" s="13" t="s">
        <v>1501</v>
      </c>
      <c r="C1234" s="14" t="s">
        <v>2176</v>
      </c>
      <c r="D1234" s="14" t="s">
        <v>3262</v>
      </c>
      <c r="E1234" s="14" t="s">
        <v>2117</v>
      </c>
      <c r="F1234" s="14" t="s">
        <v>7299</v>
      </c>
      <c r="G1234" s="207" t="s">
        <v>2107</v>
      </c>
      <c r="H1234" s="16" t="s">
        <v>3265</v>
      </c>
      <c r="I1234" s="239">
        <v>3738</v>
      </c>
      <c r="J1234" s="230">
        <v>619</v>
      </c>
      <c r="K1234" s="241">
        <v>19</v>
      </c>
      <c r="L1234" s="116">
        <v>770.11</v>
      </c>
      <c r="M1234" s="12">
        <f t="shared" ref="M1234:M1291" si="135" xml:space="preserve"> ROUNDDOWN(K1234/I1234,10)</f>
        <v>5.0829320000000001E-3</v>
      </c>
      <c r="N1234" s="12">
        <f t="shared" ref="N1234:N1291" si="136">ROUNDDOWN(J1234*M1234/L1234,10)</f>
        <v>4.0855654999999999E-3</v>
      </c>
      <c r="O1234" s="17">
        <f t="shared" ref="O1234:O1291" si="137">ROUNDDOWN(N1234/$N$2500,10)</f>
        <v>4.6929650000000002E-4</v>
      </c>
      <c r="P1234" s="95">
        <f t="shared" si="134"/>
        <v>563155</v>
      </c>
      <c r="Q1234" s="100">
        <f>MIN(P1234:P1234)</f>
        <v>563155</v>
      </c>
    </row>
    <row r="1235" spans="1:17" hidden="1">
      <c r="A1235" s="25" t="s">
        <v>6029</v>
      </c>
      <c r="B1235" s="13" t="s">
        <v>1502</v>
      </c>
      <c r="C1235" s="14" t="s">
        <v>2176</v>
      </c>
      <c r="D1235" s="14" t="s">
        <v>3262</v>
      </c>
      <c r="E1235" s="14" t="s">
        <v>2119</v>
      </c>
      <c r="F1235" s="14" t="s">
        <v>7299</v>
      </c>
      <c r="G1235" s="207" t="s">
        <v>2107</v>
      </c>
      <c r="H1235" s="16" t="s">
        <v>3266</v>
      </c>
      <c r="I1235" s="239">
        <v>5918</v>
      </c>
      <c r="J1235" s="230">
        <v>947</v>
      </c>
      <c r="K1235" s="241">
        <v>15</v>
      </c>
      <c r="L1235" s="116">
        <v>1552.51</v>
      </c>
      <c r="M1235" s="12">
        <f t="shared" si="135"/>
        <v>2.5346399999999999E-3</v>
      </c>
      <c r="N1235" s="12">
        <f t="shared" si="136"/>
        <v>1.5460796000000001E-3</v>
      </c>
      <c r="O1235" s="17">
        <f t="shared" si="137"/>
        <v>1.7759340000000001E-4</v>
      </c>
      <c r="P1235" s="95">
        <f t="shared" ref="P1235:P1291" si="138">ROUNDDOWN(1200000000*O1235,0)</f>
        <v>213112</v>
      </c>
      <c r="Q1235" s="100">
        <f>MIN(P1235:P1235)</f>
        <v>213112</v>
      </c>
    </row>
    <row r="1236" spans="1:17" hidden="1">
      <c r="A1236" s="25" t="s">
        <v>6030</v>
      </c>
      <c r="B1236" s="13" t="s">
        <v>1503</v>
      </c>
      <c r="C1236" s="14" t="s">
        <v>2176</v>
      </c>
      <c r="D1236" s="14" t="s">
        <v>3262</v>
      </c>
      <c r="E1236" s="14" t="s">
        <v>2121</v>
      </c>
      <c r="F1236" s="14" t="s">
        <v>7300</v>
      </c>
      <c r="G1236" s="207" t="s">
        <v>2108</v>
      </c>
      <c r="H1236" s="16" t="s">
        <v>3267</v>
      </c>
      <c r="I1236" s="239">
        <v>17212</v>
      </c>
      <c r="J1236" s="230">
        <v>2277</v>
      </c>
      <c r="K1236" s="241">
        <v>83</v>
      </c>
      <c r="L1236" s="116">
        <v>1625.57</v>
      </c>
      <c r="M1236" s="12">
        <f t="shared" si="135"/>
        <v>4.8222170000000002E-3</v>
      </c>
      <c r="N1236" s="12">
        <f t="shared" si="136"/>
        <v>6.7546695000000002E-3</v>
      </c>
      <c r="O1236" s="17">
        <f t="shared" si="137"/>
        <v>7.758884E-4</v>
      </c>
      <c r="P1236" s="95">
        <f t="shared" si="138"/>
        <v>931066</v>
      </c>
      <c r="Q1236" s="100">
        <f>MIN(P1236:P1236)</f>
        <v>931066</v>
      </c>
    </row>
    <row r="1237" spans="1:17" hidden="1">
      <c r="A1237" s="25" t="s">
        <v>6031</v>
      </c>
      <c r="B1237" s="13" t="s">
        <v>1504</v>
      </c>
      <c r="C1237" s="14" t="s">
        <v>2176</v>
      </c>
      <c r="D1237" s="14" t="s">
        <v>3268</v>
      </c>
      <c r="E1237" s="14" t="s">
        <v>2115</v>
      </c>
      <c r="F1237" s="14" t="s">
        <v>7300</v>
      </c>
      <c r="G1237" s="207" t="s">
        <v>2108</v>
      </c>
      <c r="H1237" s="16" t="s">
        <v>3269</v>
      </c>
      <c r="I1237" s="239">
        <v>22419</v>
      </c>
      <c r="J1237" s="230">
        <v>3438</v>
      </c>
      <c r="K1237" s="241">
        <v>9</v>
      </c>
      <c r="L1237" s="116">
        <v>5104.12</v>
      </c>
      <c r="M1237" s="12">
        <f t="shared" si="135"/>
        <v>4.0144520000000002E-4</v>
      </c>
      <c r="N1237" s="12">
        <f t="shared" si="136"/>
        <v>2.7040279999999999E-4</v>
      </c>
      <c r="O1237" s="17">
        <f t="shared" si="137"/>
        <v>3.1060299999999998E-5</v>
      </c>
      <c r="P1237" s="95">
        <f t="shared" si="138"/>
        <v>37272</v>
      </c>
      <c r="Q1237" s="100">
        <f>MIN(P1237:P1237)</f>
        <v>37272</v>
      </c>
    </row>
    <row r="1238" spans="1:17" hidden="1">
      <c r="A1238" s="25" t="s">
        <v>6032</v>
      </c>
      <c r="B1238" s="13" t="s">
        <v>1505</v>
      </c>
      <c r="C1238" s="14" t="s">
        <v>2176</v>
      </c>
      <c r="D1238" s="14" t="s">
        <v>3268</v>
      </c>
      <c r="E1238" s="14" t="s">
        <v>2114</v>
      </c>
      <c r="F1238" s="14" t="s">
        <v>7299</v>
      </c>
      <c r="G1238" s="207" t="s">
        <v>2107</v>
      </c>
      <c r="H1238" s="16" t="s">
        <v>3270</v>
      </c>
      <c r="I1238" s="239">
        <v>10791</v>
      </c>
      <c r="J1238" s="230">
        <v>1646</v>
      </c>
      <c r="K1238" s="240">
        <v>2</v>
      </c>
      <c r="L1238" s="116">
        <v>5174.22</v>
      </c>
      <c r="M1238" s="12">
        <f t="shared" si="135"/>
        <v>1.8533960000000001E-4</v>
      </c>
      <c r="N1238" s="12">
        <f t="shared" si="136"/>
        <v>5.8959400000000003E-5</v>
      </c>
      <c r="O1238" s="17">
        <f t="shared" si="137"/>
        <v>6.7723999999999997E-6</v>
      </c>
      <c r="P1238" s="95">
        <f t="shared" si="138"/>
        <v>8126</v>
      </c>
      <c r="Q1238" s="100">
        <f>MIN(P1238:P1238)</f>
        <v>8126</v>
      </c>
    </row>
    <row r="1239" spans="1:17" hidden="1">
      <c r="A1239" s="25" t="s">
        <v>6033</v>
      </c>
      <c r="B1239" s="13" t="s">
        <v>1506</v>
      </c>
      <c r="C1239" s="14" t="s">
        <v>2176</v>
      </c>
      <c r="D1239" s="14" t="s">
        <v>3268</v>
      </c>
      <c r="E1239" s="14" t="s">
        <v>2117</v>
      </c>
      <c r="F1239" s="14" t="s">
        <v>7299</v>
      </c>
      <c r="G1239" s="207" t="s">
        <v>2107</v>
      </c>
      <c r="H1239" s="16" t="s">
        <v>3271</v>
      </c>
      <c r="I1239" s="239">
        <v>4472</v>
      </c>
      <c r="J1239" s="230">
        <v>617</v>
      </c>
      <c r="K1239" s="241">
        <v>5</v>
      </c>
      <c r="L1239" s="116">
        <v>6456.35</v>
      </c>
      <c r="M1239" s="12">
        <f t="shared" si="135"/>
        <v>1.1180679E-3</v>
      </c>
      <c r="N1239" s="12">
        <f t="shared" si="136"/>
        <v>1.068479E-4</v>
      </c>
      <c r="O1239" s="17">
        <f t="shared" si="137"/>
        <v>1.22732E-5</v>
      </c>
      <c r="P1239" s="95">
        <f t="shared" si="138"/>
        <v>14727</v>
      </c>
      <c r="Q1239" s="100">
        <f>MIN(P1239:P1239)</f>
        <v>14727</v>
      </c>
    </row>
    <row r="1240" spans="1:17" hidden="1">
      <c r="A1240" s="25" t="s">
        <v>6034</v>
      </c>
      <c r="B1240" s="13" t="s">
        <v>1507</v>
      </c>
      <c r="C1240" s="14" t="s">
        <v>2176</v>
      </c>
      <c r="D1240" s="14" t="s">
        <v>3268</v>
      </c>
      <c r="E1240" s="14" t="s">
        <v>2119</v>
      </c>
      <c r="F1240" s="14" t="s">
        <v>7299</v>
      </c>
      <c r="G1240" s="207" t="s">
        <v>2107</v>
      </c>
      <c r="H1240" s="16" t="s">
        <v>3272</v>
      </c>
      <c r="I1240" s="239">
        <v>11072</v>
      </c>
      <c r="J1240" s="230">
        <v>1831</v>
      </c>
      <c r="K1240" s="241">
        <v>3</v>
      </c>
      <c r="L1240" s="116">
        <v>4351.9399999999996</v>
      </c>
      <c r="M1240" s="12">
        <f t="shared" si="135"/>
        <v>2.7095370000000001E-4</v>
      </c>
      <c r="N1240" s="12">
        <f t="shared" si="136"/>
        <v>1.139988E-4</v>
      </c>
      <c r="O1240" s="17">
        <f t="shared" si="137"/>
        <v>1.30946E-5</v>
      </c>
      <c r="P1240" s="95">
        <f t="shared" si="138"/>
        <v>15713</v>
      </c>
      <c r="Q1240" s="100">
        <f>MIN(P1240:P1240)</f>
        <v>15713</v>
      </c>
    </row>
    <row r="1241" spans="1:17" hidden="1">
      <c r="A1241" s="25" t="s">
        <v>6035</v>
      </c>
      <c r="B1241" s="13" t="s">
        <v>1508</v>
      </c>
      <c r="C1241" s="14" t="s">
        <v>2176</v>
      </c>
      <c r="D1241" s="14" t="s">
        <v>3268</v>
      </c>
      <c r="E1241" s="14" t="s">
        <v>2121</v>
      </c>
      <c r="F1241" s="14" t="s">
        <v>7300</v>
      </c>
      <c r="G1241" s="207" t="s">
        <v>2108</v>
      </c>
      <c r="H1241" s="16" t="s">
        <v>3273</v>
      </c>
      <c r="I1241" s="239">
        <v>31887</v>
      </c>
      <c r="J1241" s="230">
        <v>5586</v>
      </c>
      <c r="K1241" s="241">
        <v>16</v>
      </c>
      <c r="L1241" s="116">
        <v>4824.83</v>
      </c>
      <c r="M1241" s="12">
        <f t="shared" si="135"/>
        <v>5.0177179999999998E-4</v>
      </c>
      <c r="N1241" s="12">
        <f t="shared" si="136"/>
        <v>5.8093179999999997E-4</v>
      </c>
      <c r="O1241" s="17">
        <f t="shared" si="137"/>
        <v>6.6729800000000006E-5</v>
      </c>
      <c r="P1241" s="95">
        <f t="shared" si="138"/>
        <v>80075</v>
      </c>
      <c r="Q1241" s="100">
        <f>MIN(P1241:P1241)</f>
        <v>80075</v>
      </c>
    </row>
    <row r="1242" spans="1:17" hidden="1">
      <c r="A1242" s="25" t="s">
        <v>6036</v>
      </c>
      <c r="B1242" s="13" t="s">
        <v>1509</v>
      </c>
      <c r="C1242" s="14" t="s">
        <v>2176</v>
      </c>
      <c r="D1242" s="14" t="s">
        <v>3268</v>
      </c>
      <c r="E1242" s="14" t="s">
        <v>2123</v>
      </c>
      <c r="F1242" s="14" t="s">
        <v>7300</v>
      </c>
      <c r="G1242" s="207" t="s">
        <v>2108</v>
      </c>
      <c r="H1242" s="16" t="s">
        <v>3274</v>
      </c>
      <c r="I1242" s="239">
        <v>31534</v>
      </c>
      <c r="J1242" s="230">
        <v>5508</v>
      </c>
      <c r="K1242" s="241">
        <v>2</v>
      </c>
      <c r="L1242" s="116">
        <v>5847.93</v>
      </c>
      <c r="M1242" s="12">
        <f t="shared" si="135"/>
        <v>6.3423599999999994E-5</v>
      </c>
      <c r="N1242" s="12">
        <f t="shared" si="136"/>
        <v>5.97368E-5</v>
      </c>
      <c r="O1242" s="17">
        <f t="shared" si="137"/>
        <v>6.8616999999999999E-6</v>
      </c>
      <c r="P1242" s="95">
        <f t="shared" si="138"/>
        <v>8234</v>
      </c>
      <c r="Q1242" s="100">
        <f>MIN(P1242:P1242)</f>
        <v>8234</v>
      </c>
    </row>
    <row r="1243" spans="1:17" hidden="1">
      <c r="A1243" s="25" t="s">
        <v>6037</v>
      </c>
      <c r="B1243" s="13" t="s">
        <v>1510</v>
      </c>
      <c r="C1243" s="14" t="s">
        <v>2176</v>
      </c>
      <c r="D1243" s="14" t="s">
        <v>3268</v>
      </c>
      <c r="E1243" s="14" t="s">
        <v>2130</v>
      </c>
      <c r="F1243" s="14" t="s">
        <v>7299</v>
      </c>
      <c r="G1243" s="207" t="s">
        <v>2107</v>
      </c>
      <c r="H1243" s="16" t="s">
        <v>3275</v>
      </c>
      <c r="I1243" s="239">
        <v>23041</v>
      </c>
      <c r="J1243" s="230">
        <v>4282</v>
      </c>
      <c r="K1243" s="241">
        <v>2</v>
      </c>
      <c r="L1243" s="116">
        <v>5568.52</v>
      </c>
      <c r="M1243" s="12">
        <f t="shared" si="135"/>
        <v>8.6801700000000006E-5</v>
      </c>
      <c r="N1243" s="12">
        <f t="shared" si="136"/>
        <v>6.6747499999999997E-5</v>
      </c>
      <c r="O1243" s="17">
        <f t="shared" si="137"/>
        <v>7.6669999999999996E-6</v>
      </c>
      <c r="P1243" s="95">
        <f t="shared" si="138"/>
        <v>9200</v>
      </c>
      <c r="Q1243" s="100">
        <f>MIN(P1243:P1243)</f>
        <v>9200</v>
      </c>
    </row>
    <row r="1244" spans="1:17" hidden="1">
      <c r="A1244" s="25" t="s">
        <v>6038</v>
      </c>
      <c r="B1244" s="13" t="s">
        <v>1511</v>
      </c>
      <c r="C1244" s="14" t="s">
        <v>2176</v>
      </c>
      <c r="D1244" s="14" t="s">
        <v>3276</v>
      </c>
      <c r="E1244" s="14" t="s">
        <v>2115</v>
      </c>
      <c r="F1244" s="14" t="s">
        <v>7298</v>
      </c>
      <c r="G1244" s="207" t="s">
        <v>2106</v>
      </c>
      <c r="H1244" s="16" t="s">
        <v>3277</v>
      </c>
      <c r="I1244" s="239">
        <v>11844</v>
      </c>
      <c r="J1244" s="230">
        <v>1724</v>
      </c>
      <c r="K1244" s="241">
        <v>20</v>
      </c>
      <c r="L1244" s="116">
        <v>3261.71</v>
      </c>
      <c r="M1244" s="12">
        <f t="shared" si="135"/>
        <v>1.6886187E-3</v>
      </c>
      <c r="N1244" s="12">
        <f t="shared" si="136"/>
        <v>8.9253140000000004E-4</v>
      </c>
      <c r="O1244" s="17">
        <f t="shared" si="137"/>
        <v>1.025223E-4</v>
      </c>
      <c r="P1244" s="95">
        <f t="shared" si="138"/>
        <v>123026</v>
      </c>
      <c r="Q1244" s="100">
        <f>MIN(P1244:P1244)</f>
        <v>123026</v>
      </c>
    </row>
    <row r="1245" spans="1:17" hidden="1">
      <c r="A1245" s="25" t="s">
        <v>6039</v>
      </c>
      <c r="B1245" s="13" t="s">
        <v>1512</v>
      </c>
      <c r="C1245" s="14" t="s">
        <v>2176</v>
      </c>
      <c r="D1245" s="14" t="s">
        <v>3276</v>
      </c>
      <c r="E1245" s="14" t="s">
        <v>2114</v>
      </c>
      <c r="F1245" s="14" t="s">
        <v>7299</v>
      </c>
      <c r="G1245" s="207" t="s">
        <v>2107</v>
      </c>
      <c r="H1245" s="16" t="s">
        <v>3278</v>
      </c>
      <c r="I1245" s="239">
        <v>4240</v>
      </c>
      <c r="J1245" s="230">
        <v>639</v>
      </c>
      <c r="K1245" s="241">
        <v>14</v>
      </c>
      <c r="L1245" s="116">
        <v>1475.27</v>
      </c>
      <c r="M1245" s="12">
        <f t="shared" si="135"/>
        <v>3.3018867000000002E-3</v>
      </c>
      <c r="N1245" s="12">
        <f t="shared" si="136"/>
        <v>1.4301826000000001E-3</v>
      </c>
      <c r="O1245" s="17">
        <f t="shared" si="137"/>
        <v>1.6428069999999999E-4</v>
      </c>
      <c r="P1245" s="95">
        <f t="shared" si="138"/>
        <v>197136</v>
      </c>
      <c r="Q1245" s="100">
        <f>MIN(P1245:P1245)</f>
        <v>197136</v>
      </c>
    </row>
    <row r="1246" spans="1:17" hidden="1">
      <c r="A1246" s="25" t="s">
        <v>6040</v>
      </c>
      <c r="B1246" s="13" t="s">
        <v>1513</v>
      </c>
      <c r="C1246" s="14" t="s">
        <v>2176</v>
      </c>
      <c r="D1246" s="14" t="s">
        <v>3276</v>
      </c>
      <c r="E1246" s="14" t="s">
        <v>2117</v>
      </c>
      <c r="F1246" s="14" t="s">
        <v>7299</v>
      </c>
      <c r="G1246" s="207" t="s">
        <v>2107</v>
      </c>
      <c r="H1246" s="16" t="s">
        <v>3279</v>
      </c>
      <c r="I1246" s="239">
        <v>5509</v>
      </c>
      <c r="J1246" s="230">
        <v>761</v>
      </c>
      <c r="K1246" s="241">
        <v>62</v>
      </c>
      <c r="L1246" s="116">
        <v>3361.35</v>
      </c>
      <c r="M1246" s="12">
        <f t="shared" si="135"/>
        <v>1.1254311100000001E-2</v>
      </c>
      <c r="N1246" s="12">
        <f t="shared" si="136"/>
        <v>2.5479436999999998E-3</v>
      </c>
      <c r="O1246" s="17">
        <f t="shared" si="137"/>
        <v>2.9267449999999999E-4</v>
      </c>
      <c r="P1246" s="95">
        <f t="shared" si="138"/>
        <v>351209</v>
      </c>
      <c r="Q1246" s="100">
        <f>MIN(P1246:P1246)</f>
        <v>351209</v>
      </c>
    </row>
    <row r="1247" spans="1:17" hidden="1">
      <c r="A1247" s="25" t="s">
        <v>6041</v>
      </c>
      <c r="B1247" s="13" t="s">
        <v>1514</v>
      </c>
      <c r="C1247" s="14" t="s">
        <v>2176</v>
      </c>
      <c r="D1247" s="14" t="s">
        <v>3276</v>
      </c>
      <c r="E1247" s="14" t="s">
        <v>2119</v>
      </c>
      <c r="F1247" s="14" t="s">
        <v>7299</v>
      </c>
      <c r="G1247" s="207" t="s">
        <v>2107</v>
      </c>
      <c r="H1247" s="16" t="s">
        <v>3280</v>
      </c>
      <c r="I1247" s="239">
        <v>7056</v>
      </c>
      <c r="J1247" s="230">
        <v>1033</v>
      </c>
      <c r="K1247" s="241">
        <v>9</v>
      </c>
      <c r="L1247" s="116">
        <v>2192.7800000000002</v>
      </c>
      <c r="M1247" s="12">
        <f t="shared" si="135"/>
        <v>1.2755101999999999E-3</v>
      </c>
      <c r="N1247" s="12">
        <f t="shared" si="136"/>
        <v>6.0088199999999996E-4</v>
      </c>
      <c r="O1247" s="17">
        <f t="shared" si="137"/>
        <v>6.9021400000000003E-5</v>
      </c>
      <c r="P1247" s="95">
        <f t="shared" si="138"/>
        <v>82825</v>
      </c>
      <c r="Q1247" s="100">
        <f>MIN(P1247:P1247)</f>
        <v>82825</v>
      </c>
    </row>
    <row r="1248" spans="1:17" hidden="1">
      <c r="A1248" s="25" t="s">
        <v>6042</v>
      </c>
      <c r="B1248" s="13" t="s">
        <v>1515</v>
      </c>
      <c r="C1248" s="14" t="s">
        <v>2176</v>
      </c>
      <c r="D1248" s="14" t="s">
        <v>3276</v>
      </c>
      <c r="E1248" s="14" t="s">
        <v>2121</v>
      </c>
      <c r="F1248" s="14" t="s">
        <v>7300</v>
      </c>
      <c r="G1248" s="207" t="s">
        <v>2108</v>
      </c>
      <c r="H1248" s="16" t="s">
        <v>3281</v>
      </c>
      <c r="I1248" s="239">
        <v>17260</v>
      </c>
      <c r="J1248" s="230">
        <v>2654</v>
      </c>
      <c r="K1248" s="241">
        <v>62</v>
      </c>
      <c r="L1248" s="116">
        <v>1790.62</v>
      </c>
      <c r="M1248" s="12">
        <f t="shared" si="135"/>
        <v>3.5921205E-3</v>
      </c>
      <c r="N1248" s="12">
        <f t="shared" si="136"/>
        <v>5.3241267E-3</v>
      </c>
      <c r="O1248" s="17">
        <f t="shared" si="137"/>
        <v>6.1156630000000001E-4</v>
      </c>
      <c r="P1248" s="95">
        <f t="shared" si="138"/>
        <v>733879</v>
      </c>
      <c r="Q1248" s="100">
        <f>MIN(P1248:P1248)</f>
        <v>733879</v>
      </c>
    </row>
    <row r="1249" spans="1:17" hidden="1">
      <c r="A1249" s="25" t="s">
        <v>6043</v>
      </c>
      <c r="B1249" s="13" t="s">
        <v>1516</v>
      </c>
      <c r="C1249" s="14" t="s">
        <v>2176</v>
      </c>
      <c r="D1249" s="14" t="s">
        <v>3276</v>
      </c>
      <c r="E1249" s="14" t="s">
        <v>2123</v>
      </c>
      <c r="F1249" s="14" t="s">
        <v>7299</v>
      </c>
      <c r="G1249" s="207" t="s">
        <v>2107</v>
      </c>
      <c r="H1249" s="16" t="s">
        <v>3282</v>
      </c>
      <c r="I1249" s="239">
        <v>3576</v>
      </c>
      <c r="J1249" s="230">
        <v>488</v>
      </c>
      <c r="K1249" s="241">
        <v>36</v>
      </c>
      <c r="L1249" s="116">
        <v>1894.11</v>
      </c>
      <c r="M1249" s="12">
        <f t="shared" si="135"/>
        <v>1.0067114E-2</v>
      </c>
      <c r="N1249" s="12">
        <f t="shared" si="136"/>
        <v>2.5936992000000002E-3</v>
      </c>
      <c r="O1249" s="17">
        <f t="shared" si="137"/>
        <v>2.9793030000000001E-4</v>
      </c>
      <c r="P1249" s="95">
        <f t="shared" si="138"/>
        <v>357516</v>
      </c>
      <c r="Q1249" s="100">
        <f>MIN(P1249:P1249)</f>
        <v>357516</v>
      </c>
    </row>
    <row r="1250" spans="1:17" hidden="1">
      <c r="A1250" s="25" t="s">
        <v>6044</v>
      </c>
      <c r="B1250" s="13" t="s">
        <v>1517</v>
      </c>
      <c r="C1250" s="14" t="s">
        <v>2176</v>
      </c>
      <c r="D1250" s="14" t="s">
        <v>3276</v>
      </c>
      <c r="E1250" s="14" t="s">
        <v>2130</v>
      </c>
      <c r="F1250" s="14" t="s">
        <v>7299</v>
      </c>
      <c r="G1250" s="207" t="s">
        <v>2107</v>
      </c>
      <c r="H1250" s="16" t="s">
        <v>3283</v>
      </c>
      <c r="I1250" s="239">
        <v>5516</v>
      </c>
      <c r="J1250" s="230">
        <v>804</v>
      </c>
      <c r="K1250" s="241">
        <v>31</v>
      </c>
      <c r="L1250" s="116">
        <v>1253.3699999999999</v>
      </c>
      <c r="M1250" s="12">
        <f t="shared" si="135"/>
        <v>5.6200145000000002E-3</v>
      </c>
      <c r="N1250" s="12">
        <f t="shared" si="136"/>
        <v>3.6050740000000002E-3</v>
      </c>
      <c r="O1250" s="17">
        <f t="shared" si="137"/>
        <v>4.1410390000000001E-4</v>
      </c>
      <c r="P1250" s="95">
        <f t="shared" si="138"/>
        <v>496924</v>
      </c>
      <c r="Q1250" s="100">
        <f>MIN(P1250:P1250)</f>
        <v>496924</v>
      </c>
    </row>
    <row r="1251" spans="1:17" hidden="1">
      <c r="A1251" s="25" t="s">
        <v>6045</v>
      </c>
      <c r="B1251" s="13" t="s">
        <v>1518</v>
      </c>
      <c r="C1251" s="14" t="s">
        <v>2176</v>
      </c>
      <c r="D1251" s="14" t="s">
        <v>3276</v>
      </c>
      <c r="E1251" s="14" t="s">
        <v>2154</v>
      </c>
      <c r="F1251" s="14" t="s">
        <v>7299</v>
      </c>
      <c r="G1251" s="207" t="s">
        <v>2107</v>
      </c>
      <c r="H1251" s="16" t="s">
        <v>3284</v>
      </c>
      <c r="I1251" s="239">
        <v>4478</v>
      </c>
      <c r="J1251" s="230">
        <v>630</v>
      </c>
      <c r="K1251" s="241">
        <v>27</v>
      </c>
      <c r="L1251" s="116">
        <v>1846.99</v>
      </c>
      <c r="M1251" s="12">
        <f t="shared" si="135"/>
        <v>6.0294774000000002E-3</v>
      </c>
      <c r="N1251" s="12">
        <f t="shared" si="136"/>
        <v>2.0566275999999999E-3</v>
      </c>
      <c r="O1251" s="17">
        <f t="shared" si="137"/>
        <v>2.362385E-4</v>
      </c>
      <c r="P1251" s="95">
        <f t="shared" si="138"/>
        <v>283486</v>
      </c>
      <c r="Q1251" s="100">
        <f>MIN(P1251:P1251)</f>
        <v>283486</v>
      </c>
    </row>
    <row r="1252" spans="1:17" hidden="1">
      <c r="A1252" s="25" t="s">
        <v>6046</v>
      </c>
      <c r="B1252" s="13" t="s">
        <v>1519</v>
      </c>
      <c r="C1252" s="14" t="s">
        <v>2176</v>
      </c>
      <c r="D1252" s="14" t="s">
        <v>3276</v>
      </c>
      <c r="E1252" s="14" t="s">
        <v>2156</v>
      </c>
      <c r="F1252" s="14" t="s">
        <v>7299</v>
      </c>
      <c r="G1252" s="207" t="s">
        <v>2107</v>
      </c>
      <c r="H1252" s="16" t="s">
        <v>3285</v>
      </c>
      <c r="I1252" s="239">
        <v>2429</v>
      </c>
      <c r="J1252" s="230">
        <v>351</v>
      </c>
      <c r="K1252" s="241">
        <v>9</v>
      </c>
      <c r="L1252" s="116">
        <v>2316.5700000000002</v>
      </c>
      <c r="M1252" s="12">
        <f t="shared" si="135"/>
        <v>3.7052283999999998E-3</v>
      </c>
      <c r="N1252" s="12">
        <f t="shared" si="136"/>
        <v>5.6140550000000002E-4</v>
      </c>
      <c r="O1252" s="17">
        <f t="shared" si="137"/>
        <v>6.4486900000000001E-5</v>
      </c>
      <c r="P1252" s="95">
        <f t="shared" si="138"/>
        <v>77384</v>
      </c>
      <c r="Q1252" s="100">
        <f>MIN(P1252:P1252)</f>
        <v>77384</v>
      </c>
    </row>
    <row r="1253" spans="1:17" hidden="1">
      <c r="A1253" s="25" t="s">
        <v>6047</v>
      </c>
      <c r="B1253" s="13" t="s">
        <v>1520</v>
      </c>
      <c r="C1253" s="14" t="s">
        <v>2176</v>
      </c>
      <c r="D1253" s="14" t="s">
        <v>3286</v>
      </c>
      <c r="E1253" s="14" t="s">
        <v>2115</v>
      </c>
      <c r="F1253" s="14" t="s">
        <v>7298</v>
      </c>
      <c r="G1253" s="207" t="s">
        <v>2106</v>
      </c>
      <c r="H1253" s="16" t="s">
        <v>3287</v>
      </c>
      <c r="I1253" s="239">
        <v>28339</v>
      </c>
      <c r="J1253" s="230">
        <v>4931</v>
      </c>
      <c r="K1253" s="241">
        <v>54</v>
      </c>
      <c r="L1253" s="116">
        <v>2903.11</v>
      </c>
      <c r="M1253" s="12">
        <f t="shared" si="135"/>
        <v>1.9055012000000001E-3</v>
      </c>
      <c r="N1253" s="12">
        <f t="shared" si="136"/>
        <v>3.2365381999999998E-3</v>
      </c>
      <c r="O1253" s="17">
        <f t="shared" si="137"/>
        <v>3.7177130000000001E-4</v>
      </c>
      <c r="P1253" s="95">
        <f t="shared" si="138"/>
        <v>446125</v>
      </c>
      <c r="Q1253" s="100">
        <f>MIN(P1253:P1253)</f>
        <v>446125</v>
      </c>
    </row>
    <row r="1254" spans="1:17" hidden="1">
      <c r="A1254" s="25" t="s">
        <v>6048</v>
      </c>
      <c r="B1254" s="13" t="s">
        <v>1521</v>
      </c>
      <c r="C1254" s="14" t="s">
        <v>2176</v>
      </c>
      <c r="D1254" s="14" t="s">
        <v>3286</v>
      </c>
      <c r="E1254" s="14" t="s">
        <v>2114</v>
      </c>
      <c r="F1254" s="14" t="s">
        <v>7298</v>
      </c>
      <c r="G1254" s="207" t="s">
        <v>2106</v>
      </c>
      <c r="H1254" s="16" t="s">
        <v>3288</v>
      </c>
      <c r="I1254" s="239">
        <v>45365</v>
      </c>
      <c r="J1254" s="230">
        <v>8166</v>
      </c>
      <c r="K1254" s="241">
        <v>62</v>
      </c>
      <c r="L1254" s="116">
        <v>3151.36</v>
      </c>
      <c r="M1254" s="12">
        <f t="shared" si="135"/>
        <v>1.3666923E-3</v>
      </c>
      <c r="N1254" s="12">
        <f t="shared" si="136"/>
        <v>3.5414579999999999E-3</v>
      </c>
      <c r="O1254" s="17">
        <f t="shared" si="137"/>
        <v>4.0679650000000002E-4</v>
      </c>
      <c r="P1254" s="95">
        <f t="shared" si="138"/>
        <v>488155</v>
      </c>
      <c r="Q1254" s="100">
        <f>MIN(P1254:P1254)</f>
        <v>488155</v>
      </c>
    </row>
    <row r="1255" spans="1:17" hidden="1">
      <c r="A1255" s="25" t="s">
        <v>6049</v>
      </c>
      <c r="B1255" s="13" t="s">
        <v>1522</v>
      </c>
      <c r="C1255" s="14" t="s">
        <v>2176</v>
      </c>
      <c r="D1255" s="14" t="s">
        <v>3286</v>
      </c>
      <c r="E1255" s="14" t="s">
        <v>2117</v>
      </c>
      <c r="F1255" s="14" t="s">
        <v>7298</v>
      </c>
      <c r="G1255" s="207" t="s">
        <v>2106</v>
      </c>
      <c r="H1255" s="16" t="s">
        <v>3289</v>
      </c>
      <c r="I1255" s="239">
        <v>45347</v>
      </c>
      <c r="J1255" s="230">
        <v>7743</v>
      </c>
      <c r="K1255" s="241">
        <v>31</v>
      </c>
      <c r="L1255" s="116">
        <v>2585.09</v>
      </c>
      <c r="M1255" s="12">
        <f t="shared" si="135"/>
        <v>6.836174E-4</v>
      </c>
      <c r="N1255" s="12">
        <f t="shared" si="136"/>
        <v>2.0476074E-3</v>
      </c>
      <c r="O1255" s="17">
        <f t="shared" si="137"/>
        <v>2.352024E-4</v>
      </c>
      <c r="P1255" s="95">
        <f t="shared" si="138"/>
        <v>282242</v>
      </c>
      <c r="Q1255" s="100">
        <f>MIN(P1255:P1255)</f>
        <v>282242</v>
      </c>
    </row>
    <row r="1256" spans="1:17" hidden="1">
      <c r="A1256" s="25" t="s">
        <v>6050</v>
      </c>
      <c r="B1256" s="13" t="s">
        <v>1523</v>
      </c>
      <c r="C1256" s="14" t="s">
        <v>2176</v>
      </c>
      <c r="D1256" s="14" t="s">
        <v>3286</v>
      </c>
      <c r="E1256" s="14" t="s">
        <v>2119</v>
      </c>
      <c r="F1256" s="14" t="s">
        <v>7298</v>
      </c>
      <c r="G1256" s="207" t="s">
        <v>2106</v>
      </c>
      <c r="H1256" s="16" t="s">
        <v>3290</v>
      </c>
      <c r="I1256" s="239">
        <v>18143</v>
      </c>
      <c r="J1256" s="230">
        <v>2701</v>
      </c>
      <c r="K1256" s="241">
        <v>16</v>
      </c>
      <c r="L1256" s="116">
        <v>3515.66</v>
      </c>
      <c r="M1256" s="12">
        <f t="shared" si="135"/>
        <v>8.8188280000000001E-4</v>
      </c>
      <c r="N1256" s="12">
        <f t="shared" si="136"/>
        <v>6.7752999999999997E-4</v>
      </c>
      <c r="O1256" s="17">
        <f t="shared" si="137"/>
        <v>7.7825799999999996E-5</v>
      </c>
      <c r="P1256" s="95">
        <f t="shared" si="138"/>
        <v>93390</v>
      </c>
      <c r="Q1256" s="100">
        <f>MIN(P1256:P1256)</f>
        <v>93390</v>
      </c>
    </row>
    <row r="1257" spans="1:17" hidden="1">
      <c r="A1257" s="25" t="s">
        <v>6051</v>
      </c>
      <c r="B1257" s="13" t="s">
        <v>1524</v>
      </c>
      <c r="C1257" s="14" t="s">
        <v>2176</v>
      </c>
      <c r="D1257" s="14" t="s">
        <v>3286</v>
      </c>
      <c r="E1257" s="14" t="s">
        <v>2121</v>
      </c>
      <c r="F1257" s="14" t="s">
        <v>7299</v>
      </c>
      <c r="G1257" s="207" t="s">
        <v>2107</v>
      </c>
      <c r="H1257" s="16" t="s">
        <v>3291</v>
      </c>
      <c r="I1257" s="239">
        <v>8651</v>
      </c>
      <c r="J1257" s="230">
        <v>1481</v>
      </c>
      <c r="K1257" s="241">
        <v>2</v>
      </c>
      <c r="L1257" s="116">
        <v>2532.0300000000002</v>
      </c>
      <c r="M1257" s="12">
        <f t="shared" si="135"/>
        <v>2.311871E-4</v>
      </c>
      <c r="N1257" s="12">
        <f t="shared" si="136"/>
        <v>1.352227E-4</v>
      </c>
      <c r="O1257" s="17">
        <f t="shared" si="137"/>
        <v>1.5532600000000001E-5</v>
      </c>
      <c r="P1257" s="95">
        <f t="shared" si="138"/>
        <v>18639</v>
      </c>
      <c r="Q1257" s="100">
        <f>MIN(P1257:P1257)</f>
        <v>18639</v>
      </c>
    </row>
    <row r="1258" spans="1:17" hidden="1">
      <c r="A1258" s="25" t="s">
        <v>6052</v>
      </c>
      <c r="B1258" s="13" t="s">
        <v>1525</v>
      </c>
      <c r="C1258" s="14" t="s">
        <v>2176</v>
      </c>
      <c r="D1258" s="14" t="s">
        <v>3286</v>
      </c>
      <c r="E1258" s="14" t="s">
        <v>2123</v>
      </c>
      <c r="F1258" s="14" t="s">
        <v>7300</v>
      </c>
      <c r="G1258" s="207" t="s">
        <v>2108</v>
      </c>
      <c r="H1258" s="16" t="s">
        <v>3292</v>
      </c>
      <c r="I1258" s="239">
        <v>7056</v>
      </c>
      <c r="J1258" s="230">
        <v>1057</v>
      </c>
      <c r="K1258" s="241">
        <v>27</v>
      </c>
      <c r="L1258" s="116">
        <v>1578.61</v>
      </c>
      <c r="M1258" s="12">
        <f t="shared" si="135"/>
        <v>3.8265306000000001E-3</v>
      </c>
      <c r="N1258" s="12">
        <f t="shared" si="136"/>
        <v>2.5621544999999998E-3</v>
      </c>
      <c r="O1258" s="17">
        <f t="shared" si="137"/>
        <v>2.9430690000000002E-4</v>
      </c>
      <c r="P1258" s="95">
        <f t="shared" si="138"/>
        <v>353168</v>
      </c>
      <c r="Q1258" s="100">
        <f>MIN(P1258:P1258)</f>
        <v>353168</v>
      </c>
    </row>
    <row r="1259" spans="1:17" hidden="1">
      <c r="A1259" s="25" t="s">
        <v>6053</v>
      </c>
      <c r="B1259" s="13" t="s">
        <v>1526</v>
      </c>
      <c r="C1259" s="14" t="s">
        <v>2176</v>
      </c>
      <c r="D1259" s="14" t="s">
        <v>3286</v>
      </c>
      <c r="E1259" s="14" t="s">
        <v>2130</v>
      </c>
      <c r="F1259" s="14" t="s">
        <v>7299</v>
      </c>
      <c r="G1259" s="207" t="s">
        <v>2107</v>
      </c>
      <c r="H1259" s="16" t="s">
        <v>3293</v>
      </c>
      <c r="I1259" s="239">
        <v>11356</v>
      </c>
      <c r="J1259" s="230">
        <v>2031</v>
      </c>
      <c r="K1259" s="241">
        <v>16</v>
      </c>
      <c r="L1259" s="116">
        <v>2564.0700000000002</v>
      </c>
      <c r="M1259" s="12">
        <f t="shared" si="135"/>
        <v>1.4089468E-3</v>
      </c>
      <c r="N1259" s="12">
        <f t="shared" si="136"/>
        <v>1.1160268000000001E-3</v>
      </c>
      <c r="O1259" s="17">
        <f t="shared" si="137"/>
        <v>1.281946E-4</v>
      </c>
      <c r="P1259" s="95">
        <f t="shared" si="138"/>
        <v>153833</v>
      </c>
      <c r="Q1259" s="100">
        <f>MIN(P1259:P1259)</f>
        <v>153833</v>
      </c>
    </row>
    <row r="1260" spans="1:17" hidden="1">
      <c r="A1260" s="25" t="s">
        <v>6054</v>
      </c>
      <c r="B1260" s="13" t="s">
        <v>1527</v>
      </c>
      <c r="C1260" s="14" t="s">
        <v>2176</v>
      </c>
      <c r="D1260" s="14" t="s">
        <v>3286</v>
      </c>
      <c r="E1260" s="14" t="s">
        <v>2154</v>
      </c>
      <c r="F1260" s="14" t="s">
        <v>7299</v>
      </c>
      <c r="G1260" s="207" t="s">
        <v>2107</v>
      </c>
      <c r="H1260" s="16" t="s">
        <v>2750</v>
      </c>
      <c r="I1260" s="239">
        <v>6491</v>
      </c>
      <c r="J1260" s="230">
        <v>1106</v>
      </c>
      <c r="K1260" s="241">
        <v>28</v>
      </c>
      <c r="L1260" s="116">
        <v>1388.09</v>
      </c>
      <c r="M1260" s="12">
        <f t="shared" si="135"/>
        <v>4.3136650000000004E-3</v>
      </c>
      <c r="N1260" s="12">
        <f t="shared" si="136"/>
        <v>3.4370346E-3</v>
      </c>
      <c r="O1260" s="17">
        <f t="shared" si="137"/>
        <v>3.9480169999999998E-4</v>
      </c>
      <c r="P1260" s="95">
        <f t="shared" si="138"/>
        <v>473762</v>
      </c>
      <c r="Q1260" s="100">
        <f>MIN(P1260:P1260)</f>
        <v>473762</v>
      </c>
    </row>
    <row r="1261" spans="1:17" hidden="1">
      <c r="A1261" s="25" t="s">
        <v>6055</v>
      </c>
      <c r="B1261" s="13" t="s">
        <v>1528</v>
      </c>
      <c r="C1261" s="14" t="s">
        <v>2176</v>
      </c>
      <c r="D1261" s="14" t="s">
        <v>3286</v>
      </c>
      <c r="E1261" s="14" t="s">
        <v>2156</v>
      </c>
      <c r="F1261" s="14" t="s">
        <v>7300</v>
      </c>
      <c r="G1261" s="207" t="s">
        <v>2108</v>
      </c>
      <c r="H1261" s="16" t="s">
        <v>3294</v>
      </c>
      <c r="I1261" s="239">
        <v>31286</v>
      </c>
      <c r="J1261" s="230">
        <v>5895</v>
      </c>
      <c r="K1261" s="241">
        <v>12</v>
      </c>
      <c r="L1261" s="116">
        <v>3636.18</v>
      </c>
      <c r="M1261" s="12">
        <f t="shared" si="135"/>
        <v>3.8355810000000002E-4</v>
      </c>
      <c r="N1261" s="12">
        <f t="shared" si="136"/>
        <v>6.2182700000000004E-4</v>
      </c>
      <c r="O1261" s="17">
        <f t="shared" si="137"/>
        <v>7.14273E-5</v>
      </c>
      <c r="P1261" s="95">
        <f t="shared" si="138"/>
        <v>85712</v>
      </c>
      <c r="Q1261" s="100">
        <f>MIN(P1261:P1261)</f>
        <v>85712</v>
      </c>
    </row>
    <row r="1262" spans="1:17" hidden="1">
      <c r="A1262" s="25" t="s">
        <v>6056</v>
      </c>
      <c r="B1262" s="13" t="s">
        <v>1529</v>
      </c>
      <c r="C1262" s="14" t="s">
        <v>2176</v>
      </c>
      <c r="D1262" s="14" t="s">
        <v>3286</v>
      </c>
      <c r="E1262" s="14" t="s">
        <v>2169</v>
      </c>
      <c r="F1262" s="14" t="s">
        <v>7299</v>
      </c>
      <c r="G1262" s="207" t="s">
        <v>2107</v>
      </c>
      <c r="H1262" s="16" t="s">
        <v>3295</v>
      </c>
      <c r="I1262" s="239">
        <v>2594</v>
      </c>
      <c r="J1262" s="230">
        <v>385</v>
      </c>
      <c r="K1262" s="241">
        <v>36</v>
      </c>
      <c r="L1262" s="116">
        <v>1751.65</v>
      </c>
      <c r="M1262" s="12">
        <f t="shared" si="135"/>
        <v>1.3878180400000001E-2</v>
      </c>
      <c r="N1262" s="12">
        <f t="shared" si="136"/>
        <v>3.0503236E-3</v>
      </c>
      <c r="O1262" s="17">
        <f t="shared" si="137"/>
        <v>3.5038140000000001E-4</v>
      </c>
      <c r="P1262" s="95">
        <f t="shared" si="138"/>
        <v>420457</v>
      </c>
      <c r="Q1262" s="100">
        <f>MIN(P1262:P1262)</f>
        <v>420457</v>
      </c>
    </row>
    <row r="1263" spans="1:17" hidden="1">
      <c r="A1263" s="25" t="s">
        <v>6057</v>
      </c>
      <c r="B1263" s="13" t="s">
        <v>1530</v>
      </c>
      <c r="C1263" s="14" t="s">
        <v>2176</v>
      </c>
      <c r="D1263" s="14" t="s">
        <v>3286</v>
      </c>
      <c r="E1263" s="14" t="s">
        <v>2171</v>
      </c>
      <c r="F1263" s="14" t="s">
        <v>7300</v>
      </c>
      <c r="G1263" s="207" t="s">
        <v>2108</v>
      </c>
      <c r="H1263" s="16" t="s">
        <v>3296</v>
      </c>
      <c r="I1263" s="239">
        <v>20186</v>
      </c>
      <c r="J1263" s="230">
        <v>3231</v>
      </c>
      <c r="K1263" s="241">
        <v>41</v>
      </c>
      <c r="L1263" s="116">
        <v>1858.01</v>
      </c>
      <c r="M1263" s="12">
        <f t="shared" si="135"/>
        <v>2.0311105999999998E-3</v>
      </c>
      <c r="N1263" s="12">
        <f t="shared" si="136"/>
        <v>3.5320145000000002E-3</v>
      </c>
      <c r="O1263" s="17">
        <f t="shared" si="137"/>
        <v>4.0571180000000001E-4</v>
      </c>
      <c r="P1263" s="95">
        <f t="shared" si="138"/>
        <v>486854</v>
      </c>
      <c r="Q1263" s="100">
        <f>MIN(P1263:P1263)</f>
        <v>486854</v>
      </c>
    </row>
    <row r="1264" spans="1:17" hidden="1">
      <c r="A1264" s="25" t="s">
        <v>6058</v>
      </c>
      <c r="B1264" s="13" t="s">
        <v>1531</v>
      </c>
      <c r="C1264" s="14" t="s">
        <v>2176</v>
      </c>
      <c r="D1264" s="14" t="s">
        <v>3286</v>
      </c>
      <c r="E1264" s="14" t="s">
        <v>2172</v>
      </c>
      <c r="F1264" s="14" t="s">
        <v>7300</v>
      </c>
      <c r="G1264" s="207" t="s">
        <v>2108</v>
      </c>
      <c r="H1264" s="16" t="s">
        <v>3297</v>
      </c>
      <c r="I1264" s="239">
        <v>51057</v>
      </c>
      <c r="J1264" s="230">
        <v>7658</v>
      </c>
      <c r="K1264" s="241">
        <v>52</v>
      </c>
      <c r="L1264" s="116">
        <v>2566.38</v>
      </c>
      <c r="M1264" s="12">
        <f t="shared" si="135"/>
        <v>1.0184695000000001E-3</v>
      </c>
      <c r="N1264" s="12">
        <f t="shared" si="136"/>
        <v>3.0390819999999998E-3</v>
      </c>
      <c r="O1264" s="17">
        <f t="shared" si="137"/>
        <v>3.4909010000000001E-4</v>
      </c>
      <c r="P1264" s="95">
        <f t="shared" si="138"/>
        <v>418908</v>
      </c>
      <c r="Q1264" s="100">
        <f>MIN(P1264:P1264)</f>
        <v>418908</v>
      </c>
    </row>
    <row r="1265" spans="1:17" hidden="1">
      <c r="A1265" s="25" t="s">
        <v>6059</v>
      </c>
      <c r="B1265" s="13" t="s">
        <v>1532</v>
      </c>
      <c r="C1265" s="14" t="s">
        <v>2176</v>
      </c>
      <c r="D1265" s="14" t="s">
        <v>3298</v>
      </c>
      <c r="E1265" s="14" t="s">
        <v>2115</v>
      </c>
      <c r="F1265" s="14" t="s">
        <v>7299</v>
      </c>
      <c r="G1265" s="207" t="s">
        <v>2107</v>
      </c>
      <c r="H1265" s="16" t="s">
        <v>3299</v>
      </c>
      <c r="I1265" s="239">
        <v>8082</v>
      </c>
      <c r="J1265" s="230">
        <v>1209</v>
      </c>
      <c r="K1265" s="241">
        <v>38</v>
      </c>
      <c r="L1265" s="116">
        <v>1812.88</v>
      </c>
      <c r="M1265" s="12">
        <f t="shared" si="135"/>
        <v>4.7018064000000004E-3</v>
      </c>
      <c r="N1265" s="12">
        <f t="shared" si="136"/>
        <v>3.1356095999999999E-3</v>
      </c>
      <c r="O1265" s="17">
        <f t="shared" si="137"/>
        <v>3.6017790000000003E-4</v>
      </c>
      <c r="P1265" s="95">
        <f t="shared" si="138"/>
        <v>432213</v>
      </c>
      <c r="Q1265" s="100">
        <f>MIN(P1265:P1265)</f>
        <v>432213</v>
      </c>
    </row>
    <row r="1266" spans="1:17" hidden="1">
      <c r="A1266" s="25" t="s">
        <v>6060</v>
      </c>
      <c r="B1266" s="13" t="s">
        <v>1533</v>
      </c>
      <c r="C1266" s="14" t="s">
        <v>2176</v>
      </c>
      <c r="D1266" s="14" t="s">
        <v>3298</v>
      </c>
      <c r="E1266" s="14" t="s">
        <v>2114</v>
      </c>
      <c r="F1266" s="14" t="s">
        <v>7299</v>
      </c>
      <c r="G1266" s="207" t="s">
        <v>2107</v>
      </c>
      <c r="H1266" s="16" t="s">
        <v>3300</v>
      </c>
      <c r="I1266" s="239">
        <v>7414</v>
      </c>
      <c r="J1266" s="230">
        <v>1079</v>
      </c>
      <c r="K1266" s="241">
        <v>45</v>
      </c>
      <c r="L1266" s="116">
        <v>1312.01</v>
      </c>
      <c r="M1266" s="12">
        <f t="shared" si="135"/>
        <v>6.0695979999999998E-3</v>
      </c>
      <c r="N1266" s="12">
        <f t="shared" si="136"/>
        <v>4.9916511000000002E-3</v>
      </c>
      <c r="O1266" s="17">
        <f t="shared" si="137"/>
        <v>5.7337580000000005E-4</v>
      </c>
      <c r="P1266" s="95">
        <f t="shared" si="138"/>
        <v>688050</v>
      </c>
      <c r="Q1266" s="100">
        <f>MIN(P1266:P1266)</f>
        <v>688050</v>
      </c>
    </row>
    <row r="1267" spans="1:17" hidden="1">
      <c r="A1267" s="25" t="s">
        <v>6061</v>
      </c>
      <c r="B1267" s="13" t="s">
        <v>1534</v>
      </c>
      <c r="C1267" s="14" t="s">
        <v>2176</v>
      </c>
      <c r="D1267" s="14" t="s">
        <v>3298</v>
      </c>
      <c r="E1267" s="14" t="s">
        <v>2117</v>
      </c>
      <c r="F1267" s="14" t="s">
        <v>7299</v>
      </c>
      <c r="G1267" s="207" t="s">
        <v>2107</v>
      </c>
      <c r="H1267" s="16" t="s">
        <v>3301</v>
      </c>
      <c r="I1267" s="239">
        <v>6818</v>
      </c>
      <c r="J1267" s="230">
        <v>1084</v>
      </c>
      <c r="K1267" s="241">
        <v>97</v>
      </c>
      <c r="L1267" s="116">
        <v>2084.9</v>
      </c>
      <c r="M1267" s="12">
        <f t="shared" si="135"/>
        <v>1.4227046E-2</v>
      </c>
      <c r="N1267" s="12">
        <f t="shared" si="136"/>
        <v>7.3970538999999997E-3</v>
      </c>
      <c r="O1267" s="17">
        <f t="shared" si="137"/>
        <v>8.496771E-4</v>
      </c>
      <c r="P1267" s="95">
        <f t="shared" si="138"/>
        <v>1019612</v>
      </c>
      <c r="Q1267" s="100">
        <f>MIN(P1267:P1267)</f>
        <v>1019612</v>
      </c>
    </row>
    <row r="1268" spans="1:17" hidden="1">
      <c r="A1268" s="25" t="s">
        <v>6062</v>
      </c>
      <c r="B1268" s="13" t="s">
        <v>1535</v>
      </c>
      <c r="C1268" s="14" t="s">
        <v>2176</v>
      </c>
      <c r="D1268" s="14" t="s">
        <v>3298</v>
      </c>
      <c r="E1268" s="14" t="s">
        <v>2119</v>
      </c>
      <c r="F1268" s="14" t="s">
        <v>7299</v>
      </c>
      <c r="G1268" s="207" t="s">
        <v>2107</v>
      </c>
      <c r="H1268" s="16" t="s">
        <v>3302</v>
      </c>
      <c r="I1268" s="239">
        <v>5613</v>
      </c>
      <c r="J1268" s="230">
        <v>893</v>
      </c>
      <c r="K1268" s="241">
        <v>18</v>
      </c>
      <c r="L1268" s="116">
        <v>2347.41</v>
      </c>
      <c r="M1268" s="12">
        <f t="shared" si="135"/>
        <v>3.2068411999999998E-3</v>
      </c>
      <c r="N1268" s="12">
        <f t="shared" si="136"/>
        <v>1.2199441E-3</v>
      </c>
      <c r="O1268" s="17">
        <f t="shared" si="137"/>
        <v>1.401312E-4</v>
      </c>
      <c r="P1268" s="95">
        <f t="shared" si="138"/>
        <v>168157</v>
      </c>
      <c r="Q1268" s="100">
        <f>MIN(P1268:P1268)</f>
        <v>168157</v>
      </c>
    </row>
    <row r="1269" spans="1:17" hidden="1">
      <c r="A1269" s="25" t="s">
        <v>6063</v>
      </c>
      <c r="B1269" s="13" t="s">
        <v>1536</v>
      </c>
      <c r="C1269" s="14" t="s">
        <v>2176</v>
      </c>
      <c r="D1269" s="14" t="s">
        <v>3298</v>
      </c>
      <c r="E1269" s="14" t="s">
        <v>2121</v>
      </c>
      <c r="F1269" s="14" t="s">
        <v>7300</v>
      </c>
      <c r="G1269" s="207" t="s">
        <v>2108</v>
      </c>
      <c r="H1269" s="16" t="s">
        <v>3303</v>
      </c>
      <c r="I1269" s="239">
        <v>39331</v>
      </c>
      <c r="J1269" s="230">
        <v>6002</v>
      </c>
      <c r="K1269" s="241">
        <v>64</v>
      </c>
      <c r="L1269" s="116">
        <v>2719.3</v>
      </c>
      <c r="M1269" s="12">
        <f t="shared" si="135"/>
        <v>1.6272151E-3</v>
      </c>
      <c r="N1269" s="12">
        <f t="shared" si="136"/>
        <v>3.5915658E-3</v>
      </c>
      <c r="O1269" s="17">
        <f t="shared" si="137"/>
        <v>4.1255220000000002E-4</v>
      </c>
      <c r="P1269" s="95">
        <f t="shared" si="138"/>
        <v>495062</v>
      </c>
      <c r="Q1269" s="100">
        <f>MIN(P1269:P1269)</f>
        <v>495062</v>
      </c>
    </row>
    <row r="1270" spans="1:17" hidden="1">
      <c r="A1270" s="25" t="s">
        <v>6064</v>
      </c>
      <c r="B1270" s="13" t="s">
        <v>1537</v>
      </c>
      <c r="C1270" s="14" t="s">
        <v>2176</v>
      </c>
      <c r="D1270" s="14" t="s">
        <v>3298</v>
      </c>
      <c r="E1270" s="14" t="s">
        <v>2123</v>
      </c>
      <c r="F1270" s="14" t="s">
        <v>7299</v>
      </c>
      <c r="G1270" s="207" t="s">
        <v>2107</v>
      </c>
      <c r="H1270" s="16" t="s">
        <v>3304</v>
      </c>
      <c r="I1270" s="239">
        <v>6183</v>
      </c>
      <c r="J1270" s="230">
        <v>1044</v>
      </c>
      <c r="K1270" s="241">
        <v>25</v>
      </c>
      <c r="L1270" s="116">
        <v>2032.62</v>
      </c>
      <c r="M1270" s="12">
        <f t="shared" si="135"/>
        <v>4.0433446000000001E-3</v>
      </c>
      <c r="N1270" s="12">
        <f t="shared" si="136"/>
        <v>2.0767540000000001E-3</v>
      </c>
      <c r="O1270" s="17">
        <f t="shared" si="137"/>
        <v>2.385504E-4</v>
      </c>
      <c r="P1270" s="95">
        <f t="shared" si="138"/>
        <v>286260</v>
      </c>
      <c r="Q1270" s="100">
        <f>MIN(P1270:P1270)</f>
        <v>286260</v>
      </c>
    </row>
    <row r="1271" spans="1:17" hidden="1">
      <c r="A1271" s="25" t="s">
        <v>6065</v>
      </c>
      <c r="B1271" s="13" t="s">
        <v>1538</v>
      </c>
      <c r="C1271" s="14" t="s">
        <v>2176</v>
      </c>
      <c r="D1271" s="14" t="s">
        <v>3305</v>
      </c>
      <c r="E1271" s="14" t="s">
        <v>2115</v>
      </c>
      <c r="F1271" s="14">
        <v>3</v>
      </c>
      <c r="G1271" s="207" t="s">
        <v>2108</v>
      </c>
      <c r="H1271" s="16" t="s">
        <v>3306</v>
      </c>
      <c r="I1271" s="239">
        <v>4247</v>
      </c>
      <c r="J1271" s="230">
        <v>652</v>
      </c>
      <c r="K1271" s="241">
        <v>119</v>
      </c>
      <c r="L1271" s="116">
        <v>859.98</v>
      </c>
      <c r="M1271" s="12">
        <f t="shared" si="135"/>
        <v>2.80197786E-2</v>
      </c>
      <c r="N1271" s="12">
        <f t="shared" si="136"/>
        <v>2.12433959E-2</v>
      </c>
      <c r="O1271" s="17">
        <f t="shared" si="137"/>
        <v>2.4401645E-3</v>
      </c>
      <c r="P1271" s="95">
        <f t="shared" si="138"/>
        <v>2928197</v>
      </c>
      <c r="Q1271" s="100">
        <f>MIN(P1271:P1271)</f>
        <v>2928197</v>
      </c>
    </row>
    <row r="1272" spans="1:17" hidden="1">
      <c r="A1272" s="25" t="s">
        <v>6066</v>
      </c>
      <c r="B1272" s="13" t="s">
        <v>1539</v>
      </c>
      <c r="C1272" s="14" t="s">
        <v>2176</v>
      </c>
      <c r="D1272" s="14" t="s">
        <v>3305</v>
      </c>
      <c r="E1272" s="14" t="s">
        <v>2114</v>
      </c>
      <c r="F1272" s="14" t="s">
        <v>7299</v>
      </c>
      <c r="G1272" s="207" t="s">
        <v>2107</v>
      </c>
      <c r="H1272" s="16" t="s">
        <v>3307</v>
      </c>
      <c r="I1272" s="239">
        <v>5104</v>
      </c>
      <c r="J1272" s="230">
        <v>653</v>
      </c>
      <c r="K1272" s="241">
        <v>41</v>
      </c>
      <c r="L1272" s="116">
        <v>1403.92</v>
      </c>
      <c r="M1272" s="12">
        <f t="shared" si="135"/>
        <v>8.0329153000000004E-3</v>
      </c>
      <c r="N1272" s="12">
        <f t="shared" si="136"/>
        <v>3.7363194999999998E-3</v>
      </c>
      <c r="O1272" s="17">
        <f t="shared" si="137"/>
        <v>4.2917969999999999E-4</v>
      </c>
      <c r="P1272" s="95">
        <f t="shared" si="138"/>
        <v>515015</v>
      </c>
      <c r="Q1272" s="100">
        <f>MIN(P1272:P1272)</f>
        <v>515015</v>
      </c>
    </row>
    <row r="1273" spans="1:17" hidden="1">
      <c r="A1273" s="25" t="s">
        <v>6067</v>
      </c>
      <c r="B1273" s="13" t="s">
        <v>1540</v>
      </c>
      <c r="C1273" s="14" t="s">
        <v>2176</v>
      </c>
      <c r="D1273" s="14" t="s">
        <v>3305</v>
      </c>
      <c r="E1273" s="14" t="s">
        <v>2117</v>
      </c>
      <c r="F1273" s="14" t="s">
        <v>7299</v>
      </c>
      <c r="G1273" s="207" t="s">
        <v>2107</v>
      </c>
      <c r="H1273" s="16" t="s">
        <v>3308</v>
      </c>
      <c r="I1273" s="239">
        <v>5758</v>
      </c>
      <c r="J1273" s="230">
        <v>790</v>
      </c>
      <c r="K1273" s="241">
        <v>64</v>
      </c>
      <c r="L1273" s="116">
        <v>1276.9100000000001</v>
      </c>
      <c r="M1273" s="12">
        <f t="shared" si="135"/>
        <v>1.11149704E-2</v>
      </c>
      <c r="N1273" s="12">
        <f t="shared" si="136"/>
        <v>6.8766213E-3</v>
      </c>
      <c r="O1273" s="17">
        <f t="shared" si="137"/>
        <v>7.8989659999999999E-4</v>
      </c>
      <c r="P1273" s="95">
        <f t="shared" si="138"/>
        <v>947875</v>
      </c>
      <c r="Q1273" s="100">
        <f>MIN(P1273:P1273)</f>
        <v>947875</v>
      </c>
    </row>
    <row r="1274" spans="1:17" hidden="1">
      <c r="A1274" s="25" t="s">
        <v>6068</v>
      </c>
      <c r="B1274" s="13" t="s">
        <v>1541</v>
      </c>
      <c r="C1274" s="14" t="s">
        <v>2176</v>
      </c>
      <c r="D1274" s="14" t="s">
        <v>3305</v>
      </c>
      <c r="E1274" s="14" t="s">
        <v>2119</v>
      </c>
      <c r="F1274" s="14" t="s">
        <v>7299</v>
      </c>
      <c r="G1274" s="207" t="s">
        <v>2107</v>
      </c>
      <c r="H1274" s="16" t="s">
        <v>3309</v>
      </c>
      <c r="I1274" s="239">
        <v>4792</v>
      </c>
      <c r="J1274" s="230">
        <v>783</v>
      </c>
      <c r="K1274" s="241">
        <v>39</v>
      </c>
      <c r="L1274" s="116">
        <v>873.39</v>
      </c>
      <c r="M1274" s="12">
        <f t="shared" si="135"/>
        <v>8.1385642000000001E-3</v>
      </c>
      <c r="N1274" s="12">
        <f t="shared" si="136"/>
        <v>7.2962773999999996E-3</v>
      </c>
      <c r="O1274" s="17">
        <f t="shared" si="137"/>
        <v>8.3810120000000002E-4</v>
      </c>
      <c r="P1274" s="95">
        <f t="shared" si="138"/>
        <v>1005721</v>
      </c>
      <c r="Q1274" s="100">
        <f>MIN(P1274:P1274)</f>
        <v>1005721</v>
      </c>
    </row>
    <row r="1275" spans="1:17" hidden="1">
      <c r="A1275" s="25" t="s">
        <v>6069</v>
      </c>
      <c r="B1275" s="13" t="s">
        <v>1542</v>
      </c>
      <c r="C1275" s="14" t="s">
        <v>2176</v>
      </c>
      <c r="D1275" s="14" t="s">
        <v>3305</v>
      </c>
      <c r="E1275" s="14" t="s">
        <v>2121</v>
      </c>
      <c r="F1275" s="14" t="s">
        <v>7300</v>
      </c>
      <c r="G1275" s="207" t="s">
        <v>2108</v>
      </c>
      <c r="H1275" s="16" t="s">
        <v>3310</v>
      </c>
      <c r="I1275" s="239">
        <v>14387</v>
      </c>
      <c r="J1275" s="230">
        <v>2046</v>
      </c>
      <c r="K1275" s="241">
        <v>82</v>
      </c>
      <c r="L1275" s="116">
        <v>1916.58</v>
      </c>
      <c r="M1275" s="12">
        <f t="shared" si="135"/>
        <v>5.6995898999999996E-3</v>
      </c>
      <c r="N1275" s="12">
        <f t="shared" si="136"/>
        <v>6.0844634000000002E-3</v>
      </c>
      <c r="O1275" s="17">
        <f t="shared" si="137"/>
        <v>6.9890380000000002E-4</v>
      </c>
      <c r="P1275" s="95">
        <f t="shared" si="138"/>
        <v>838684</v>
      </c>
      <c r="Q1275" s="100">
        <f>MIN(P1275:P1275)</f>
        <v>838684</v>
      </c>
    </row>
    <row r="1276" spans="1:17" hidden="1">
      <c r="A1276" s="25" t="s">
        <v>6070</v>
      </c>
      <c r="B1276" s="13" t="s">
        <v>1543</v>
      </c>
      <c r="C1276" s="14" t="s">
        <v>2176</v>
      </c>
      <c r="D1276" s="14" t="s">
        <v>3311</v>
      </c>
      <c r="E1276" s="14" t="s">
        <v>2115</v>
      </c>
      <c r="F1276" s="14" t="s">
        <v>7300</v>
      </c>
      <c r="G1276" s="207" t="s">
        <v>2108</v>
      </c>
      <c r="H1276" s="16" t="s">
        <v>3312</v>
      </c>
      <c r="I1276" s="239">
        <v>4539</v>
      </c>
      <c r="J1276" s="230">
        <v>594</v>
      </c>
      <c r="K1276" s="241">
        <v>75</v>
      </c>
      <c r="L1276" s="116">
        <v>2278.86</v>
      </c>
      <c r="M1276" s="12">
        <f t="shared" si="135"/>
        <v>1.6523463299999999E-2</v>
      </c>
      <c r="N1276" s="12">
        <f t="shared" si="136"/>
        <v>4.3069503999999996E-3</v>
      </c>
      <c r="O1276" s="17">
        <f t="shared" si="137"/>
        <v>4.9472630000000001E-4</v>
      </c>
      <c r="P1276" s="95">
        <f t="shared" si="138"/>
        <v>593671</v>
      </c>
      <c r="Q1276" s="100">
        <f>MIN(P1276:P1276)</f>
        <v>593671</v>
      </c>
    </row>
    <row r="1277" spans="1:17" hidden="1">
      <c r="A1277" s="25" t="s">
        <v>6071</v>
      </c>
      <c r="B1277" s="13" t="s">
        <v>1544</v>
      </c>
      <c r="C1277" s="14" t="s">
        <v>2176</v>
      </c>
      <c r="D1277" s="14" t="s">
        <v>3311</v>
      </c>
      <c r="E1277" s="14" t="s">
        <v>2114</v>
      </c>
      <c r="F1277" s="14" t="s">
        <v>7299</v>
      </c>
      <c r="G1277" s="207" t="s">
        <v>2107</v>
      </c>
      <c r="H1277" s="16" t="s">
        <v>3313</v>
      </c>
      <c r="I1277" s="239">
        <v>4259</v>
      </c>
      <c r="J1277" s="230">
        <v>621</v>
      </c>
      <c r="K1277" s="241">
        <v>46</v>
      </c>
      <c r="L1277" s="116">
        <v>2420.66</v>
      </c>
      <c r="M1277" s="12">
        <f t="shared" si="135"/>
        <v>1.08006574E-2</v>
      </c>
      <c r="N1277" s="12">
        <f t="shared" si="136"/>
        <v>2.7708178999999999E-3</v>
      </c>
      <c r="O1277" s="17">
        <f t="shared" si="137"/>
        <v>3.182754E-4</v>
      </c>
      <c r="P1277" s="95">
        <f t="shared" si="138"/>
        <v>381930</v>
      </c>
      <c r="Q1277" s="100">
        <f>MIN(P1277:P1277)</f>
        <v>381930</v>
      </c>
    </row>
    <row r="1278" spans="1:17" hidden="1">
      <c r="A1278" s="25" t="s">
        <v>6072</v>
      </c>
      <c r="B1278" s="13" t="s">
        <v>1545</v>
      </c>
      <c r="C1278" s="14" t="s">
        <v>2176</v>
      </c>
      <c r="D1278" s="14" t="s">
        <v>3311</v>
      </c>
      <c r="E1278" s="14" t="s">
        <v>2117</v>
      </c>
      <c r="F1278" s="14" t="s">
        <v>7300</v>
      </c>
      <c r="G1278" s="207" t="s">
        <v>2108</v>
      </c>
      <c r="H1278" s="16" t="s">
        <v>3314</v>
      </c>
      <c r="I1278" s="239">
        <v>6264</v>
      </c>
      <c r="J1278" s="230">
        <v>905</v>
      </c>
      <c r="K1278" s="241">
        <v>139</v>
      </c>
      <c r="L1278" s="116">
        <v>1418.02</v>
      </c>
      <c r="M1278" s="12">
        <f t="shared" si="135"/>
        <v>2.2190293699999999E-2</v>
      </c>
      <c r="N1278" s="12">
        <f t="shared" si="136"/>
        <v>1.41621527E-2</v>
      </c>
      <c r="O1278" s="17">
        <f t="shared" si="137"/>
        <v>1.6267635E-3</v>
      </c>
      <c r="P1278" s="95">
        <f t="shared" si="138"/>
        <v>1952116</v>
      </c>
      <c r="Q1278" s="100">
        <f>MIN(P1278:P1278)</f>
        <v>1952116</v>
      </c>
    </row>
    <row r="1279" spans="1:17" hidden="1">
      <c r="A1279" s="25" t="s">
        <v>6073</v>
      </c>
      <c r="B1279" s="13" t="s">
        <v>1546</v>
      </c>
      <c r="C1279" s="14" t="s">
        <v>2176</v>
      </c>
      <c r="D1279" s="14" t="s">
        <v>3311</v>
      </c>
      <c r="E1279" s="14" t="s">
        <v>2119</v>
      </c>
      <c r="F1279" s="14" t="s">
        <v>7299</v>
      </c>
      <c r="G1279" s="207" t="s">
        <v>2107</v>
      </c>
      <c r="H1279" s="16" t="s">
        <v>3315</v>
      </c>
      <c r="I1279" s="239">
        <v>3963</v>
      </c>
      <c r="J1279" s="230">
        <v>591</v>
      </c>
      <c r="K1279" s="241">
        <v>82</v>
      </c>
      <c r="L1279" s="116">
        <v>920.97</v>
      </c>
      <c r="M1279" s="12">
        <f t="shared" si="135"/>
        <v>2.06913954E-2</v>
      </c>
      <c r="N1279" s="12">
        <f t="shared" si="136"/>
        <v>1.3277972799999999E-2</v>
      </c>
      <c r="O1279" s="17">
        <f t="shared" si="137"/>
        <v>1.5252004999999999E-3</v>
      </c>
      <c r="P1279" s="95">
        <f t="shared" si="138"/>
        <v>1830240</v>
      </c>
      <c r="Q1279" s="100">
        <f>MIN(P1279:P1279)</f>
        <v>1830240</v>
      </c>
    </row>
    <row r="1280" spans="1:17" hidden="1">
      <c r="A1280" s="25" t="s">
        <v>6074</v>
      </c>
      <c r="B1280" s="13" t="s">
        <v>1547</v>
      </c>
      <c r="C1280" s="14" t="s">
        <v>2176</v>
      </c>
      <c r="D1280" s="14" t="s">
        <v>3311</v>
      </c>
      <c r="E1280" s="14" t="s">
        <v>2121</v>
      </c>
      <c r="F1280" s="14" t="s">
        <v>7299</v>
      </c>
      <c r="G1280" s="207" t="s">
        <v>2107</v>
      </c>
      <c r="H1280" s="16" t="s">
        <v>3316</v>
      </c>
      <c r="I1280" s="239">
        <v>3166</v>
      </c>
      <c r="J1280" s="230">
        <v>477</v>
      </c>
      <c r="K1280" s="241">
        <v>37</v>
      </c>
      <c r="L1280" s="116">
        <v>1104.5899999999999</v>
      </c>
      <c r="M1280" s="12">
        <f t="shared" si="135"/>
        <v>1.16866708E-2</v>
      </c>
      <c r="N1280" s="12">
        <f t="shared" si="136"/>
        <v>5.0467068E-3</v>
      </c>
      <c r="O1280" s="17">
        <f t="shared" si="137"/>
        <v>5.7969990000000002E-4</v>
      </c>
      <c r="P1280" s="95">
        <f t="shared" si="138"/>
        <v>695639</v>
      </c>
      <c r="Q1280" s="100">
        <f>MIN(P1280:P1280)</f>
        <v>695639</v>
      </c>
    </row>
    <row r="1281" spans="1:17" hidden="1">
      <c r="A1281" s="25" t="s">
        <v>6075</v>
      </c>
      <c r="B1281" s="13" t="s">
        <v>1548</v>
      </c>
      <c r="C1281" s="14" t="s">
        <v>2176</v>
      </c>
      <c r="D1281" s="14" t="s">
        <v>3311</v>
      </c>
      <c r="E1281" s="14" t="s">
        <v>2123</v>
      </c>
      <c r="F1281" s="14" t="s">
        <v>7300</v>
      </c>
      <c r="G1281" s="207" t="s">
        <v>2108</v>
      </c>
      <c r="H1281" s="16" t="s">
        <v>3317</v>
      </c>
      <c r="I1281" s="239">
        <v>13295</v>
      </c>
      <c r="J1281" s="230">
        <v>1821</v>
      </c>
      <c r="K1281" s="241">
        <v>72</v>
      </c>
      <c r="L1281" s="116">
        <v>2043.33</v>
      </c>
      <c r="M1281" s="12">
        <f t="shared" si="135"/>
        <v>5.4155697000000001E-3</v>
      </c>
      <c r="N1281" s="12">
        <f t="shared" si="136"/>
        <v>4.8263141000000004E-3</v>
      </c>
      <c r="O1281" s="17">
        <f t="shared" si="137"/>
        <v>5.54384E-4</v>
      </c>
      <c r="P1281" s="95">
        <f t="shared" si="138"/>
        <v>665260</v>
      </c>
      <c r="Q1281" s="100">
        <f>MIN(P1281:P1281)</f>
        <v>665260</v>
      </c>
    </row>
    <row r="1282" spans="1:17" hidden="1">
      <c r="A1282" s="25" t="s">
        <v>6076</v>
      </c>
      <c r="B1282" s="13" t="s">
        <v>1549</v>
      </c>
      <c r="C1282" s="14" t="s">
        <v>2176</v>
      </c>
      <c r="D1282" s="14" t="s">
        <v>3318</v>
      </c>
      <c r="E1282" s="14" t="s">
        <v>2115</v>
      </c>
      <c r="F1282" s="14" t="s">
        <v>7298</v>
      </c>
      <c r="G1282" s="207" t="s">
        <v>2106</v>
      </c>
      <c r="H1282" s="16" t="s">
        <v>3319</v>
      </c>
      <c r="I1282" s="239">
        <v>38594</v>
      </c>
      <c r="J1282" s="230">
        <v>5239</v>
      </c>
      <c r="K1282" s="241">
        <v>90</v>
      </c>
      <c r="L1282" s="116">
        <v>2507.83</v>
      </c>
      <c r="M1282" s="12">
        <f t="shared" si="135"/>
        <v>2.3319686E-3</v>
      </c>
      <c r="N1282" s="12">
        <f t="shared" si="136"/>
        <v>4.8716154000000003E-3</v>
      </c>
      <c r="O1282" s="17">
        <f t="shared" si="137"/>
        <v>5.5958769999999998E-4</v>
      </c>
      <c r="P1282" s="95">
        <f t="shared" si="138"/>
        <v>671505</v>
      </c>
      <c r="Q1282" s="100">
        <f>MIN(P1282:P1282)</f>
        <v>671505</v>
      </c>
    </row>
    <row r="1283" spans="1:17" hidden="1">
      <c r="A1283" s="25" t="s">
        <v>6077</v>
      </c>
      <c r="B1283" s="13" t="s">
        <v>1550</v>
      </c>
      <c r="C1283" s="14" t="s">
        <v>2176</v>
      </c>
      <c r="D1283" s="14" t="s">
        <v>3318</v>
      </c>
      <c r="E1283" s="14" t="s">
        <v>2114</v>
      </c>
      <c r="F1283" s="14" t="s">
        <v>7300</v>
      </c>
      <c r="G1283" s="207" t="s">
        <v>2108</v>
      </c>
      <c r="H1283" s="16" t="s">
        <v>3320</v>
      </c>
      <c r="I1283" s="239">
        <v>11311</v>
      </c>
      <c r="J1283" s="230">
        <v>1669</v>
      </c>
      <c r="K1283" s="241">
        <v>14</v>
      </c>
      <c r="L1283" s="116">
        <v>4841.37</v>
      </c>
      <c r="M1283" s="12">
        <f t="shared" si="135"/>
        <v>1.2377331E-3</v>
      </c>
      <c r="N1283" s="12">
        <f t="shared" si="136"/>
        <v>4.2669250000000001E-4</v>
      </c>
      <c r="O1283" s="17">
        <f t="shared" si="137"/>
        <v>4.9012799999999999E-5</v>
      </c>
      <c r="P1283" s="95">
        <f t="shared" si="138"/>
        <v>58815</v>
      </c>
      <c r="Q1283" s="100">
        <f>MIN(P1283:P1283)</f>
        <v>58815</v>
      </c>
    </row>
    <row r="1284" spans="1:17" hidden="1">
      <c r="A1284" s="25" t="s">
        <v>6078</v>
      </c>
      <c r="B1284" s="13" t="s">
        <v>1551</v>
      </c>
      <c r="C1284" s="14" t="s">
        <v>2176</v>
      </c>
      <c r="D1284" s="14" t="s">
        <v>3318</v>
      </c>
      <c r="E1284" s="14" t="s">
        <v>2117</v>
      </c>
      <c r="F1284" s="14" t="s">
        <v>7299</v>
      </c>
      <c r="G1284" s="207" t="s">
        <v>2107</v>
      </c>
      <c r="H1284" s="16" t="s">
        <v>3321</v>
      </c>
      <c r="I1284" s="239">
        <v>8833</v>
      </c>
      <c r="J1284" s="230">
        <v>1388</v>
      </c>
      <c r="K1284" s="241">
        <v>51</v>
      </c>
      <c r="L1284" s="116">
        <v>1836.94</v>
      </c>
      <c r="M1284" s="12">
        <f t="shared" si="135"/>
        <v>5.7738027000000004E-3</v>
      </c>
      <c r="N1284" s="12">
        <f t="shared" si="136"/>
        <v>4.3627108E-3</v>
      </c>
      <c r="O1284" s="17">
        <f t="shared" si="137"/>
        <v>5.0113130000000003E-4</v>
      </c>
      <c r="P1284" s="95">
        <f t="shared" si="138"/>
        <v>601357</v>
      </c>
      <c r="Q1284" s="100">
        <f>MIN(P1284:P1284)</f>
        <v>601357</v>
      </c>
    </row>
    <row r="1285" spans="1:17" hidden="1">
      <c r="A1285" s="25" t="s">
        <v>6079</v>
      </c>
      <c r="B1285" s="13" t="s">
        <v>1552</v>
      </c>
      <c r="C1285" s="14" t="s">
        <v>2176</v>
      </c>
      <c r="D1285" s="14" t="s">
        <v>3318</v>
      </c>
      <c r="E1285" s="14" t="s">
        <v>2119</v>
      </c>
      <c r="F1285" s="14" t="s">
        <v>7299</v>
      </c>
      <c r="G1285" s="207" t="s">
        <v>2107</v>
      </c>
      <c r="H1285" s="16" t="s">
        <v>3322</v>
      </c>
      <c r="I1285" s="239">
        <v>6455</v>
      </c>
      <c r="J1285" s="230">
        <v>1119</v>
      </c>
      <c r="K1285" s="241">
        <v>4</v>
      </c>
      <c r="L1285" s="116">
        <v>3366.63</v>
      </c>
      <c r="M1285" s="12">
        <f t="shared" si="135"/>
        <v>6.1967459999999995E-4</v>
      </c>
      <c r="N1285" s="12">
        <f t="shared" si="136"/>
        <v>2.0596730000000001E-4</v>
      </c>
      <c r="O1285" s="17">
        <f t="shared" si="137"/>
        <v>2.3658800000000001E-5</v>
      </c>
      <c r="P1285" s="95">
        <f t="shared" si="138"/>
        <v>28390</v>
      </c>
      <c r="Q1285" s="100">
        <f>MIN(P1285:P1285)</f>
        <v>28390</v>
      </c>
    </row>
    <row r="1286" spans="1:17" hidden="1">
      <c r="A1286" s="25" t="s">
        <v>6080</v>
      </c>
      <c r="B1286" s="13" t="s">
        <v>1553</v>
      </c>
      <c r="C1286" s="14" t="s">
        <v>2176</v>
      </c>
      <c r="D1286" s="14" t="s">
        <v>3318</v>
      </c>
      <c r="E1286" s="14" t="s">
        <v>2121</v>
      </c>
      <c r="F1286" s="14" t="s">
        <v>7300</v>
      </c>
      <c r="G1286" s="207" t="s">
        <v>2108</v>
      </c>
      <c r="H1286" s="16" t="s">
        <v>3323</v>
      </c>
      <c r="I1286" s="239">
        <v>9960</v>
      </c>
      <c r="J1286" s="230">
        <v>1487</v>
      </c>
      <c r="K1286" s="241">
        <v>17</v>
      </c>
      <c r="L1286" s="116">
        <v>2234.79</v>
      </c>
      <c r="M1286" s="12">
        <f t="shared" si="135"/>
        <v>1.7068273000000001E-3</v>
      </c>
      <c r="N1286" s="12">
        <f t="shared" si="136"/>
        <v>1.1357005000000001E-3</v>
      </c>
      <c r="O1286" s="17">
        <f t="shared" si="137"/>
        <v>1.3045440000000001E-4</v>
      </c>
      <c r="P1286" s="95">
        <f t="shared" si="138"/>
        <v>156545</v>
      </c>
      <c r="Q1286" s="100">
        <f>MIN(P1286:P1286)</f>
        <v>156545</v>
      </c>
    </row>
    <row r="1287" spans="1:17" hidden="1">
      <c r="A1287" s="25" t="s">
        <v>6081</v>
      </c>
      <c r="B1287" s="13" t="s">
        <v>1554</v>
      </c>
      <c r="C1287" s="14" t="s">
        <v>2176</v>
      </c>
      <c r="D1287" s="14" t="s">
        <v>2289</v>
      </c>
      <c r="E1287" s="14" t="s">
        <v>2115</v>
      </c>
      <c r="F1287" s="14" t="s">
        <v>7298</v>
      </c>
      <c r="G1287" s="207" t="s">
        <v>2106</v>
      </c>
      <c r="H1287" s="16" t="s">
        <v>3324</v>
      </c>
      <c r="I1287" s="239">
        <v>48229</v>
      </c>
      <c r="J1287" s="230">
        <v>6743</v>
      </c>
      <c r="K1287" s="241">
        <v>113</v>
      </c>
      <c r="L1287" s="116">
        <v>3257.25</v>
      </c>
      <c r="M1287" s="12">
        <f t="shared" si="135"/>
        <v>2.3429886E-3</v>
      </c>
      <c r="N1287" s="12">
        <f t="shared" si="136"/>
        <v>4.8503406000000001E-3</v>
      </c>
      <c r="O1287" s="17">
        <f t="shared" si="137"/>
        <v>5.5714390000000005E-4</v>
      </c>
      <c r="P1287" s="95">
        <f t="shared" si="138"/>
        <v>668572</v>
      </c>
      <c r="Q1287" s="100">
        <f>MIN(P1287:P1287)</f>
        <v>668572</v>
      </c>
    </row>
    <row r="1288" spans="1:17" hidden="1">
      <c r="A1288" s="25" t="s">
        <v>6082</v>
      </c>
      <c r="B1288" s="13" t="s">
        <v>1555</v>
      </c>
      <c r="C1288" s="14" t="s">
        <v>2176</v>
      </c>
      <c r="D1288" s="14" t="s">
        <v>2291</v>
      </c>
      <c r="E1288" s="14" t="s">
        <v>2115</v>
      </c>
      <c r="F1288" s="14" t="s">
        <v>7298</v>
      </c>
      <c r="G1288" s="207" t="s">
        <v>2106</v>
      </c>
      <c r="H1288" s="16" t="s">
        <v>3325</v>
      </c>
      <c r="I1288" s="239">
        <v>111190</v>
      </c>
      <c r="J1288" s="230">
        <v>13993</v>
      </c>
      <c r="K1288" s="241">
        <v>294</v>
      </c>
      <c r="L1288" s="116">
        <v>5845.95</v>
      </c>
      <c r="M1288" s="12">
        <f t="shared" si="135"/>
        <v>2.6441225999999998E-3</v>
      </c>
      <c r="N1288" s="12">
        <f t="shared" si="136"/>
        <v>6.3290324000000002E-3</v>
      </c>
      <c r="O1288" s="17">
        <f t="shared" si="137"/>
        <v>7.2699669999999996E-4</v>
      </c>
      <c r="P1288" s="95">
        <f t="shared" si="138"/>
        <v>872396</v>
      </c>
      <c r="Q1288" s="100">
        <f>MIN(P1288:P1288)</f>
        <v>872396</v>
      </c>
    </row>
    <row r="1289" spans="1:17" hidden="1">
      <c r="A1289" s="25" t="s">
        <v>6083</v>
      </c>
      <c r="B1289" s="13" t="s">
        <v>1556</v>
      </c>
      <c r="C1289" s="14" t="s">
        <v>2176</v>
      </c>
      <c r="D1289" s="14" t="s">
        <v>2424</v>
      </c>
      <c r="E1289" s="14" t="s">
        <v>2115</v>
      </c>
      <c r="F1289" s="14" t="s">
        <v>7298</v>
      </c>
      <c r="G1289" s="207" t="s">
        <v>2106</v>
      </c>
      <c r="H1289" s="16" t="s">
        <v>3326</v>
      </c>
      <c r="I1289" s="239">
        <v>196005</v>
      </c>
      <c r="J1289" s="230">
        <v>25591</v>
      </c>
      <c r="K1289" s="241">
        <v>738</v>
      </c>
      <c r="L1289" s="116">
        <v>2482.73</v>
      </c>
      <c r="M1289" s="12">
        <f t="shared" si="135"/>
        <v>3.7652100000000002E-3</v>
      </c>
      <c r="N1289" s="12">
        <f t="shared" si="136"/>
        <v>3.8810297100000002E-2</v>
      </c>
      <c r="O1289" s="17">
        <f t="shared" si="137"/>
        <v>4.4580211999999996E-3</v>
      </c>
      <c r="P1289" s="95">
        <f t="shared" si="138"/>
        <v>5349625</v>
      </c>
      <c r="Q1289" s="100">
        <f>MIN(P1289:P1289)</f>
        <v>5349625</v>
      </c>
    </row>
    <row r="1290" spans="1:17" hidden="1">
      <c r="A1290" s="121" t="s">
        <v>6084</v>
      </c>
      <c r="B1290" s="122" t="s">
        <v>1557</v>
      </c>
      <c r="C1290" s="123" t="s">
        <v>2176</v>
      </c>
      <c r="D1290" s="123" t="s">
        <v>2293</v>
      </c>
      <c r="E1290" s="123" t="s">
        <v>2115</v>
      </c>
      <c r="F1290" s="14" t="s">
        <v>7298</v>
      </c>
      <c r="G1290" s="213" t="s">
        <v>2106</v>
      </c>
      <c r="H1290" s="124" t="s">
        <v>3327</v>
      </c>
      <c r="I1290" s="242">
        <v>75297</v>
      </c>
      <c r="J1290" s="243">
        <v>10820</v>
      </c>
      <c r="K1290" s="244">
        <v>269</v>
      </c>
      <c r="L1290" s="116">
        <v>2925.97</v>
      </c>
      <c r="M1290" s="12">
        <f t="shared" si="135"/>
        <v>3.5725193999999998E-3</v>
      </c>
      <c r="N1290" s="12">
        <f t="shared" si="136"/>
        <v>1.32108872E-2</v>
      </c>
      <c r="O1290" s="17">
        <f t="shared" si="137"/>
        <v>1.5174945E-3</v>
      </c>
      <c r="P1290" s="95">
        <f t="shared" si="138"/>
        <v>1820993</v>
      </c>
      <c r="Q1290" s="100">
        <f>MIN(P1290:P1290)</f>
        <v>1820993</v>
      </c>
    </row>
    <row r="1291" spans="1:17" hidden="1">
      <c r="A1291" s="132" t="s">
        <v>6085</v>
      </c>
      <c r="B1291" s="132" t="s">
        <v>1558</v>
      </c>
      <c r="C1291" s="133" t="s">
        <v>2176</v>
      </c>
      <c r="D1291" s="133" t="s">
        <v>3328</v>
      </c>
      <c r="E1291" s="133" t="s">
        <v>2115</v>
      </c>
      <c r="F1291" s="14" t="s">
        <v>7298</v>
      </c>
      <c r="G1291" s="214" t="s">
        <v>2106</v>
      </c>
      <c r="H1291" s="134" t="s">
        <v>2109</v>
      </c>
      <c r="I1291" s="239">
        <v>1861599</v>
      </c>
      <c r="J1291" s="245">
        <v>235554</v>
      </c>
      <c r="K1291" s="246">
        <v>758</v>
      </c>
      <c r="L1291" s="116">
        <v>6093.74</v>
      </c>
      <c r="M1291" s="32">
        <f t="shared" si="135"/>
        <v>4.0717679999999998E-4</v>
      </c>
      <c r="N1291" s="32">
        <f t="shared" si="136"/>
        <v>1.5739451200000001E-2</v>
      </c>
      <c r="O1291" s="119">
        <f t="shared" si="137"/>
        <v>1.807943E-3</v>
      </c>
      <c r="P1291" s="95">
        <f t="shared" si="138"/>
        <v>2169531</v>
      </c>
      <c r="Q1291" s="100">
        <f>MIN(P1291:P1291)</f>
        <v>2169531</v>
      </c>
    </row>
    <row r="1292" spans="1:17" s="8" customFormat="1" ht="21" hidden="1" thickBot="1">
      <c r="A1292" s="125" t="s">
        <v>4978</v>
      </c>
      <c r="B1292" s="126"/>
      <c r="C1292" s="127">
        <v>14</v>
      </c>
      <c r="D1292" s="128" t="s">
        <v>1680</v>
      </c>
      <c r="E1292" s="129"/>
      <c r="F1292" s="202"/>
      <c r="G1292" s="130"/>
      <c r="H1292" s="131"/>
      <c r="I1292" s="229">
        <f>SUM(I978:I1291)</f>
        <v>5510527</v>
      </c>
      <c r="J1292" s="229">
        <f t="shared" ref="J1292:K1292" si="139">SUM(J978:J1291)</f>
        <v>790050</v>
      </c>
      <c r="K1292" s="229">
        <f t="shared" si="139"/>
        <v>14123</v>
      </c>
      <c r="L1292" s="143"/>
      <c r="M1292" s="37"/>
      <c r="N1292" s="37"/>
      <c r="O1292" s="38"/>
      <c r="P1292" s="150">
        <f>SUM(P978:P1291)</f>
        <v>156230211</v>
      </c>
      <c r="Q1292" s="104">
        <f>SUM(Q978:Q1291)</f>
        <v>156230211</v>
      </c>
    </row>
    <row r="1293" spans="1:17" hidden="1">
      <c r="A1293" s="132" t="s">
        <v>6086</v>
      </c>
      <c r="B1293" s="132" t="s">
        <v>1559</v>
      </c>
      <c r="C1293" s="133" t="s">
        <v>2212</v>
      </c>
      <c r="D1293" s="133" t="s">
        <v>2115</v>
      </c>
      <c r="E1293" s="133" t="s">
        <v>2115</v>
      </c>
      <c r="F1293" s="14" t="s">
        <v>7298</v>
      </c>
      <c r="G1293" s="214" t="s">
        <v>2106</v>
      </c>
      <c r="H1293" s="134" t="s">
        <v>3329</v>
      </c>
      <c r="I1293" s="236">
        <v>33403</v>
      </c>
      <c r="J1293" s="245">
        <v>4035</v>
      </c>
      <c r="K1293" s="247">
        <v>53</v>
      </c>
      <c r="L1293" s="116">
        <v>2120.35</v>
      </c>
      <c r="M1293" s="44">
        <f t="shared" ref="M1293:M1324" si="140" xml:space="preserve"> ROUNDDOWN(K1293/I1293,10)</f>
        <v>1.5866838E-3</v>
      </c>
      <c r="N1293" s="44">
        <f t="shared" ref="N1293:N1324" si="141">ROUNDDOWN(J1293*M1293/L1293,10)</f>
        <v>3.0194396999999999E-3</v>
      </c>
      <c r="O1293" s="120">
        <f t="shared" ref="O1293:O1324" si="142">ROUNDDOWN(N1293/$N$2500,10)</f>
        <v>3.4683380000000001E-4</v>
      </c>
      <c r="P1293" s="95">
        <f>ROUNDDOWN(1200000000*O1293,0)</f>
        <v>416200</v>
      </c>
      <c r="Q1293" s="96">
        <f>MIN(P1293:P1293)</f>
        <v>416200</v>
      </c>
    </row>
    <row r="1294" spans="1:17" hidden="1">
      <c r="A1294" s="48" t="s">
        <v>6087</v>
      </c>
      <c r="B1294" s="41" t="s">
        <v>1560</v>
      </c>
      <c r="C1294" s="42" t="s">
        <v>2212</v>
      </c>
      <c r="D1294" s="42" t="s">
        <v>2115</v>
      </c>
      <c r="E1294" s="42" t="s">
        <v>2114</v>
      </c>
      <c r="F1294" s="14" t="s">
        <v>7299</v>
      </c>
      <c r="G1294" s="210" t="s">
        <v>2107</v>
      </c>
      <c r="H1294" s="43" t="s">
        <v>3330</v>
      </c>
      <c r="I1294" s="236">
        <v>8733</v>
      </c>
      <c r="J1294" s="245">
        <v>1469</v>
      </c>
      <c r="K1294" s="248">
        <v>12</v>
      </c>
      <c r="L1294" s="116">
        <v>4286.58</v>
      </c>
      <c r="M1294" s="12">
        <f t="shared" si="140"/>
        <v>1.3740982000000001E-3</v>
      </c>
      <c r="N1294" s="12">
        <f t="shared" si="141"/>
        <v>4.7089989999999997E-4</v>
      </c>
      <c r="O1294" s="17">
        <f t="shared" si="142"/>
        <v>5.4090800000000001E-5</v>
      </c>
      <c r="P1294" s="95">
        <f t="shared" ref="P1294:P1357" si="143">ROUNDDOWN(1200000000*O1294,0)</f>
        <v>64908</v>
      </c>
      <c r="Q1294" s="96">
        <f>MIN(P1294:P1294)</f>
        <v>64908</v>
      </c>
    </row>
    <row r="1295" spans="1:17" hidden="1">
      <c r="A1295" s="25" t="s">
        <v>6088</v>
      </c>
      <c r="B1295" s="13" t="s">
        <v>1561</v>
      </c>
      <c r="C1295" s="14" t="s">
        <v>2212</v>
      </c>
      <c r="D1295" s="14" t="s">
        <v>2115</v>
      </c>
      <c r="E1295" s="14" t="s">
        <v>2117</v>
      </c>
      <c r="F1295" s="14" t="s">
        <v>7300</v>
      </c>
      <c r="G1295" s="207" t="s">
        <v>2108</v>
      </c>
      <c r="H1295" s="16" t="s">
        <v>3331</v>
      </c>
      <c r="I1295" s="236">
        <v>17927</v>
      </c>
      <c r="J1295" s="245">
        <v>2472</v>
      </c>
      <c r="K1295" s="227">
        <v>16</v>
      </c>
      <c r="L1295" s="116">
        <v>2321.06</v>
      </c>
      <c r="M1295" s="12">
        <f t="shared" si="140"/>
        <v>8.9250850000000004E-4</v>
      </c>
      <c r="N1295" s="12">
        <f t="shared" si="141"/>
        <v>9.5054880000000001E-4</v>
      </c>
      <c r="O1295" s="17">
        <f t="shared" si="142"/>
        <v>1.091866E-4</v>
      </c>
      <c r="P1295" s="95">
        <f t="shared" si="143"/>
        <v>131023</v>
      </c>
      <c r="Q1295" s="96">
        <f>MIN(P1295:P1295)</f>
        <v>131023</v>
      </c>
    </row>
    <row r="1296" spans="1:17" hidden="1">
      <c r="A1296" s="25" t="s">
        <v>6089</v>
      </c>
      <c r="B1296" s="13" t="s">
        <v>1562</v>
      </c>
      <c r="C1296" s="14" t="s">
        <v>2212</v>
      </c>
      <c r="D1296" s="14" t="s">
        <v>2115</v>
      </c>
      <c r="E1296" s="14" t="s">
        <v>2119</v>
      </c>
      <c r="F1296" s="14" t="s">
        <v>7300</v>
      </c>
      <c r="G1296" s="207" t="s">
        <v>2108</v>
      </c>
      <c r="H1296" s="16" t="s">
        <v>3332</v>
      </c>
      <c r="I1296" s="236">
        <v>12425</v>
      </c>
      <c r="J1296" s="245">
        <v>1643</v>
      </c>
      <c r="K1296" s="227">
        <v>5</v>
      </c>
      <c r="L1296" s="116">
        <v>2084.7800000000002</v>
      </c>
      <c r="M1296" s="12">
        <f t="shared" si="140"/>
        <v>4.024144E-4</v>
      </c>
      <c r="N1296" s="12">
        <f t="shared" si="141"/>
        <v>3.1713979999999998E-4</v>
      </c>
      <c r="O1296" s="17">
        <f t="shared" si="142"/>
        <v>3.6428799999999999E-5</v>
      </c>
      <c r="P1296" s="95">
        <f t="shared" si="143"/>
        <v>43714</v>
      </c>
      <c r="Q1296" s="96">
        <f>MIN(P1296:P1296)</f>
        <v>43714</v>
      </c>
    </row>
    <row r="1297" spans="1:17" hidden="1">
      <c r="A1297" s="25" t="s">
        <v>6090</v>
      </c>
      <c r="B1297" s="13" t="s">
        <v>1563</v>
      </c>
      <c r="C1297" s="14" t="s">
        <v>2212</v>
      </c>
      <c r="D1297" s="14" t="s">
        <v>2115</v>
      </c>
      <c r="E1297" s="14" t="s">
        <v>2121</v>
      </c>
      <c r="F1297" s="14" t="s">
        <v>7299</v>
      </c>
      <c r="G1297" s="207" t="s">
        <v>2107</v>
      </c>
      <c r="H1297" s="16" t="s">
        <v>3333</v>
      </c>
      <c r="I1297" s="236">
        <v>8936</v>
      </c>
      <c r="J1297" s="245">
        <v>1337</v>
      </c>
      <c r="K1297" s="227">
        <v>4</v>
      </c>
      <c r="L1297" s="116">
        <v>2247.62</v>
      </c>
      <c r="M1297" s="12">
        <f t="shared" si="140"/>
        <v>4.4762749999999998E-4</v>
      </c>
      <c r="N1297" s="12">
        <f t="shared" si="141"/>
        <v>2.662718E-4</v>
      </c>
      <c r="O1297" s="17">
        <f t="shared" si="142"/>
        <v>3.0585800000000001E-5</v>
      </c>
      <c r="P1297" s="95">
        <f t="shared" si="143"/>
        <v>36702</v>
      </c>
      <c r="Q1297" s="96">
        <f>MIN(P1297:P1297)</f>
        <v>36702</v>
      </c>
    </row>
    <row r="1298" spans="1:17" hidden="1">
      <c r="A1298" s="25" t="s">
        <v>6091</v>
      </c>
      <c r="B1298" s="13" t="s">
        <v>1564</v>
      </c>
      <c r="C1298" s="14" t="s">
        <v>2212</v>
      </c>
      <c r="D1298" s="14" t="s">
        <v>2115</v>
      </c>
      <c r="E1298" s="14" t="s">
        <v>2123</v>
      </c>
      <c r="F1298" s="14" t="s">
        <v>7299</v>
      </c>
      <c r="G1298" s="207" t="s">
        <v>2107</v>
      </c>
      <c r="H1298" s="16" t="s">
        <v>3091</v>
      </c>
      <c r="I1298" s="236">
        <v>4725</v>
      </c>
      <c r="J1298" s="245">
        <v>724</v>
      </c>
      <c r="K1298" s="227">
        <v>1</v>
      </c>
      <c r="L1298" s="116">
        <v>2117.91</v>
      </c>
      <c r="M1298" s="12">
        <f t="shared" si="140"/>
        <v>2.1164019999999999E-4</v>
      </c>
      <c r="N1298" s="12">
        <f t="shared" si="141"/>
        <v>7.2348399999999993E-5</v>
      </c>
      <c r="O1298" s="17">
        <f t="shared" si="142"/>
        <v>8.3103999999999992E-6</v>
      </c>
      <c r="P1298" s="95">
        <f t="shared" si="143"/>
        <v>9972</v>
      </c>
      <c r="Q1298" s="96">
        <f>MIN(P1298:P1298)</f>
        <v>9972</v>
      </c>
    </row>
    <row r="1299" spans="1:17" hidden="1">
      <c r="A1299" s="25" t="s">
        <v>6092</v>
      </c>
      <c r="B1299" s="13" t="s">
        <v>1565</v>
      </c>
      <c r="C1299" s="14" t="s">
        <v>2212</v>
      </c>
      <c r="D1299" s="14" t="s">
        <v>2114</v>
      </c>
      <c r="E1299" s="14" t="s">
        <v>2115</v>
      </c>
      <c r="F1299" s="14" t="s">
        <v>7300</v>
      </c>
      <c r="G1299" s="207" t="s">
        <v>2108</v>
      </c>
      <c r="H1299" s="16" t="s">
        <v>3334</v>
      </c>
      <c r="I1299" s="236">
        <v>5673</v>
      </c>
      <c r="J1299" s="245">
        <v>647</v>
      </c>
      <c r="K1299" s="227">
        <v>13</v>
      </c>
      <c r="L1299" s="116">
        <v>2074.21</v>
      </c>
      <c r="M1299" s="12">
        <f t="shared" si="140"/>
        <v>2.2915563999999999E-3</v>
      </c>
      <c r="N1299" s="12">
        <f t="shared" si="141"/>
        <v>7.1479590000000004E-4</v>
      </c>
      <c r="O1299" s="17">
        <f t="shared" si="142"/>
        <v>8.2106400000000004E-5</v>
      </c>
      <c r="P1299" s="95">
        <f t="shared" si="143"/>
        <v>98527</v>
      </c>
      <c r="Q1299" s="96">
        <f>MIN(P1299:P1299)</f>
        <v>98527</v>
      </c>
    </row>
    <row r="1300" spans="1:17" hidden="1">
      <c r="A1300" s="25" t="s">
        <v>6093</v>
      </c>
      <c r="B1300" s="13" t="s">
        <v>1566</v>
      </c>
      <c r="C1300" s="14" t="s">
        <v>2212</v>
      </c>
      <c r="D1300" s="14" t="s">
        <v>2114</v>
      </c>
      <c r="E1300" s="14" t="s">
        <v>2114</v>
      </c>
      <c r="F1300" s="14" t="s">
        <v>7299</v>
      </c>
      <c r="G1300" s="207" t="s">
        <v>2107</v>
      </c>
      <c r="H1300" s="16" t="s">
        <v>3335</v>
      </c>
      <c r="I1300" s="236">
        <v>6192</v>
      </c>
      <c r="J1300" s="245">
        <v>650</v>
      </c>
      <c r="K1300" s="227">
        <v>13</v>
      </c>
      <c r="L1300" s="116">
        <v>1849.27</v>
      </c>
      <c r="M1300" s="12">
        <f t="shared" si="140"/>
        <v>2.0994832000000001E-3</v>
      </c>
      <c r="N1300" s="12">
        <f t="shared" si="141"/>
        <v>7.379474E-4</v>
      </c>
      <c r="O1300" s="17">
        <f t="shared" si="142"/>
        <v>8.4765700000000001E-5</v>
      </c>
      <c r="P1300" s="95">
        <f t="shared" si="143"/>
        <v>101718</v>
      </c>
      <c r="Q1300" s="96">
        <f>MIN(P1300:P1300)</f>
        <v>101718</v>
      </c>
    </row>
    <row r="1301" spans="1:17" hidden="1">
      <c r="A1301" s="25" t="s">
        <v>6094</v>
      </c>
      <c r="B1301" s="13" t="s">
        <v>1567</v>
      </c>
      <c r="C1301" s="14" t="s">
        <v>2212</v>
      </c>
      <c r="D1301" s="14" t="s">
        <v>2114</v>
      </c>
      <c r="E1301" s="14" t="s">
        <v>2117</v>
      </c>
      <c r="F1301" s="14" t="s">
        <v>7300</v>
      </c>
      <c r="G1301" s="207" t="s">
        <v>2108</v>
      </c>
      <c r="H1301" s="16" t="s">
        <v>3336</v>
      </c>
      <c r="I1301" s="236">
        <v>20847</v>
      </c>
      <c r="J1301" s="245">
        <v>2687</v>
      </c>
      <c r="K1301" s="227">
        <v>68</v>
      </c>
      <c r="L1301" s="116">
        <v>2274.41</v>
      </c>
      <c r="M1301" s="12">
        <f t="shared" si="140"/>
        <v>3.2618602000000002E-3</v>
      </c>
      <c r="N1301" s="12">
        <f t="shared" si="141"/>
        <v>3.8535788000000001E-3</v>
      </c>
      <c r="O1301" s="17">
        <f t="shared" si="142"/>
        <v>4.426489E-4</v>
      </c>
      <c r="P1301" s="95">
        <f t="shared" si="143"/>
        <v>531178</v>
      </c>
      <c r="Q1301" s="96">
        <f>MIN(P1301:P1301)</f>
        <v>531178</v>
      </c>
    </row>
    <row r="1302" spans="1:17" hidden="1">
      <c r="A1302" s="25" t="s">
        <v>6095</v>
      </c>
      <c r="B1302" s="13" t="s">
        <v>1568</v>
      </c>
      <c r="C1302" s="14" t="s">
        <v>2212</v>
      </c>
      <c r="D1302" s="14" t="s">
        <v>2114</v>
      </c>
      <c r="E1302" s="14" t="s">
        <v>2119</v>
      </c>
      <c r="F1302" s="14" t="s">
        <v>7300</v>
      </c>
      <c r="G1302" s="207" t="s">
        <v>2108</v>
      </c>
      <c r="H1302" s="16" t="s">
        <v>3337</v>
      </c>
      <c r="I1302" s="236">
        <v>9896</v>
      </c>
      <c r="J1302" s="245">
        <v>1168</v>
      </c>
      <c r="K1302" s="227">
        <v>10</v>
      </c>
      <c r="L1302" s="116">
        <v>2202.36</v>
      </c>
      <c r="M1302" s="12">
        <f t="shared" si="140"/>
        <v>1.0105092E-3</v>
      </c>
      <c r="N1302" s="12">
        <f t="shared" si="141"/>
        <v>5.3591360000000005E-4</v>
      </c>
      <c r="O1302" s="17">
        <f t="shared" si="142"/>
        <v>6.1558700000000004E-5</v>
      </c>
      <c r="P1302" s="95">
        <f t="shared" si="143"/>
        <v>73870</v>
      </c>
      <c r="Q1302" s="96">
        <f>MIN(P1302:P1302)</f>
        <v>73870</v>
      </c>
    </row>
    <row r="1303" spans="1:17" hidden="1">
      <c r="A1303" s="25" t="s">
        <v>6096</v>
      </c>
      <c r="B1303" s="13" t="s">
        <v>1569</v>
      </c>
      <c r="C1303" s="14" t="s">
        <v>2212</v>
      </c>
      <c r="D1303" s="14" t="s">
        <v>2117</v>
      </c>
      <c r="E1303" s="14" t="s">
        <v>2115</v>
      </c>
      <c r="F1303" s="14" t="s">
        <v>7298</v>
      </c>
      <c r="G1303" s="207" t="s">
        <v>2106</v>
      </c>
      <c r="H1303" s="16" t="s">
        <v>3338</v>
      </c>
      <c r="I1303" s="236">
        <v>54387</v>
      </c>
      <c r="J1303" s="245">
        <v>6355</v>
      </c>
      <c r="K1303" s="227">
        <v>67</v>
      </c>
      <c r="L1303" s="116">
        <v>3593.3</v>
      </c>
      <c r="M1303" s="12">
        <f t="shared" si="140"/>
        <v>1.2319119999999999E-3</v>
      </c>
      <c r="N1303" s="12">
        <f t="shared" si="141"/>
        <v>2.1787217E-3</v>
      </c>
      <c r="O1303" s="17">
        <f t="shared" si="142"/>
        <v>2.5026310000000001E-4</v>
      </c>
      <c r="P1303" s="95">
        <f t="shared" si="143"/>
        <v>300315</v>
      </c>
      <c r="Q1303" s="96">
        <f>MIN(P1303:P1303)</f>
        <v>300315</v>
      </c>
    </row>
    <row r="1304" spans="1:17" hidden="1">
      <c r="A1304" s="25" t="s">
        <v>6097</v>
      </c>
      <c r="B1304" s="13" t="s">
        <v>1570</v>
      </c>
      <c r="C1304" s="14" t="s">
        <v>2212</v>
      </c>
      <c r="D1304" s="14" t="s">
        <v>2117</v>
      </c>
      <c r="E1304" s="14" t="s">
        <v>2114</v>
      </c>
      <c r="F1304" s="14" t="s">
        <v>7299</v>
      </c>
      <c r="G1304" s="207" t="s">
        <v>2107</v>
      </c>
      <c r="H1304" s="16" t="s">
        <v>3339</v>
      </c>
      <c r="I1304" s="236">
        <v>7536</v>
      </c>
      <c r="J1304" s="245">
        <v>1014</v>
      </c>
      <c r="K1304" s="227">
        <v>2</v>
      </c>
      <c r="L1304" s="116">
        <v>2591.81</v>
      </c>
      <c r="M1304" s="12">
        <f t="shared" si="140"/>
        <v>2.653927E-4</v>
      </c>
      <c r="N1304" s="12">
        <f t="shared" si="141"/>
        <v>1.038302E-4</v>
      </c>
      <c r="O1304" s="17">
        <f t="shared" si="142"/>
        <v>1.19266E-5</v>
      </c>
      <c r="P1304" s="95">
        <f t="shared" si="143"/>
        <v>14311</v>
      </c>
      <c r="Q1304" s="96">
        <f>MIN(P1304:P1304)</f>
        <v>14311</v>
      </c>
    </row>
    <row r="1305" spans="1:17" hidden="1">
      <c r="A1305" s="25" t="s">
        <v>6098</v>
      </c>
      <c r="B1305" s="13" t="s">
        <v>1571</v>
      </c>
      <c r="C1305" s="14" t="s">
        <v>2212</v>
      </c>
      <c r="D1305" s="14" t="s">
        <v>2117</v>
      </c>
      <c r="E1305" s="14" t="s">
        <v>2117</v>
      </c>
      <c r="F1305" s="14" t="s">
        <v>7299</v>
      </c>
      <c r="G1305" s="207" t="s">
        <v>2107</v>
      </c>
      <c r="H1305" s="16" t="s">
        <v>3340</v>
      </c>
      <c r="I1305" s="236">
        <v>5331</v>
      </c>
      <c r="J1305" s="245">
        <v>674</v>
      </c>
      <c r="K1305" s="227">
        <v>14</v>
      </c>
      <c r="L1305" s="116">
        <v>1704.79</v>
      </c>
      <c r="M1305" s="12">
        <f t="shared" si="140"/>
        <v>2.6261488999999999E-3</v>
      </c>
      <c r="N1305" s="12">
        <f t="shared" si="141"/>
        <v>1.0382652999999999E-3</v>
      </c>
      <c r="O1305" s="17">
        <f t="shared" si="142"/>
        <v>1.1926230000000001E-4</v>
      </c>
      <c r="P1305" s="95">
        <f t="shared" si="143"/>
        <v>143114</v>
      </c>
      <c r="Q1305" s="96">
        <f>MIN(P1305:P1305)</f>
        <v>143114</v>
      </c>
    </row>
    <row r="1306" spans="1:17" hidden="1">
      <c r="A1306" s="25" t="s">
        <v>6099</v>
      </c>
      <c r="B1306" s="13" t="s">
        <v>1572</v>
      </c>
      <c r="C1306" s="14" t="s">
        <v>2212</v>
      </c>
      <c r="D1306" s="14" t="s">
        <v>2117</v>
      </c>
      <c r="E1306" s="14" t="s">
        <v>2119</v>
      </c>
      <c r="F1306" s="14" t="s">
        <v>7299</v>
      </c>
      <c r="G1306" s="207" t="s">
        <v>2107</v>
      </c>
      <c r="H1306" s="16" t="s">
        <v>3341</v>
      </c>
      <c r="I1306" s="236">
        <v>7021</v>
      </c>
      <c r="J1306" s="245">
        <v>827</v>
      </c>
      <c r="K1306" s="227">
        <v>3</v>
      </c>
      <c r="L1306" s="116">
        <v>1802.5</v>
      </c>
      <c r="M1306" s="12">
        <f t="shared" si="140"/>
        <v>4.2728949999999998E-4</v>
      </c>
      <c r="N1306" s="12">
        <f t="shared" si="141"/>
        <v>1.960435E-4</v>
      </c>
      <c r="O1306" s="17">
        <f t="shared" si="142"/>
        <v>2.2518899999999999E-5</v>
      </c>
      <c r="P1306" s="95">
        <f t="shared" si="143"/>
        <v>27022</v>
      </c>
      <c r="Q1306" s="96">
        <f>MIN(P1306:P1306)</f>
        <v>27022</v>
      </c>
    </row>
    <row r="1307" spans="1:17" hidden="1">
      <c r="A1307" s="25" t="s">
        <v>6100</v>
      </c>
      <c r="B1307" s="13" t="s">
        <v>1573</v>
      </c>
      <c r="C1307" s="14" t="s">
        <v>2212</v>
      </c>
      <c r="D1307" s="14" t="s">
        <v>2117</v>
      </c>
      <c r="E1307" s="14" t="s">
        <v>2121</v>
      </c>
      <c r="F1307" s="14" t="s">
        <v>7299</v>
      </c>
      <c r="G1307" s="207" t="s">
        <v>2107</v>
      </c>
      <c r="H1307" s="16" t="s">
        <v>3342</v>
      </c>
      <c r="I1307" s="236">
        <v>3745</v>
      </c>
      <c r="J1307" s="245">
        <v>406</v>
      </c>
      <c r="K1307" s="227">
        <v>9</v>
      </c>
      <c r="L1307" s="116">
        <v>2929.44</v>
      </c>
      <c r="M1307" s="12">
        <f t="shared" si="140"/>
        <v>2.4032042E-3</v>
      </c>
      <c r="N1307" s="12">
        <f t="shared" si="141"/>
        <v>3.3306729999999998E-4</v>
      </c>
      <c r="O1307" s="17">
        <f t="shared" si="142"/>
        <v>3.8258399999999999E-5</v>
      </c>
      <c r="P1307" s="95">
        <f t="shared" si="143"/>
        <v>45910</v>
      </c>
      <c r="Q1307" s="96">
        <f>MIN(P1307:P1307)</f>
        <v>45910</v>
      </c>
    </row>
    <row r="1308" spans="1:17" hidden="1">
      <c r="A1308" s="25" t="s">
        <v>6101</v>
      </c>
      <c r="B1308" s="13" t="s">
        <v>1574</v>
      </c>
      <c r="C1308" s="14" t="s">
        <v>2212</v>
      </c>
      <c r="D1308" s="14" t="s">
        <v>2117</v>
      </c>
      <c r="E1308" s="14" t="s">
        <v>2123</v>
      </c>
      <c r="F1308" s="14" t="s">
        <v>7299</v>
      </c>
      <c r="G1308" s="207" t="s">
        <v>2107</v>
      </c>
      <c r="H1308" s="16" t="s">
        <v>3343</v>
      </c>
      <c r="I1308" s="236">
        <v>8141</v>
      </c>
      <c r="J1308" s="245">
        <v>1076</v>
      </c>
      <c r="K1308" s="227">
        <v>5</v>
      </c>
      <c r="L1308" s="116">
        <v>2224.27</v>
      </c>
      <c r="M1308" s="12">
        <f t="shared" si="140"/>
        <v>6.1417510000000004E-4</v>
      </c>
      <c r="N1308" s="12">
        <f t="shared" si="141"/>
        <v>2.9710970000000001E-4</v>
      </c>
      <c r="O1308" s="17">
        <f t="shared" si="142"/>
        <v>3.4128000000000003E-5</v>
      </c>
      <c r="P1308" s="95">
        <f t="shared" si="143"/>
        <v>40953</v>
      </c>
      <c r="Q1308" s="96">
        <f>MIN(P1308:P1308)</f>
        <v>40953</v>
      </c>
    </row>
    <row r="1309" spans="1:17" hidden="1">
      <c r="A1309" s="25" t="s">
        <v>6102</v>
      </c>
      <c r="B1309" s="13" t="s">
        <v>1575</v>
      </c>
      <c r="C1309" s="14" t="s">
        <v>2212</v>
      </c>
      <c r="D1309" s="14" t="s">
        <v>2119</v>
      </c>
      <c r="E1309" s="14" t="s">
        <v>2115</v>
      </c>
      <c r="F1309" s="14" t="s">
        <v>7300</v>
      </c>
      <c r="G1309" s="207" t="s">
        <v>2108</v>
      </c>
      <c r="H1309" s="16" t="s">
        <v>3344</v>
      </c>
      <c r="I1309" s="236">
        <v>8577</v>
      </c>
      <c r="J1309" s="245">
        <v>1072</v>
      </c>
      <c r="K1309" s="227">
        <v>13</v>
      </c>
      <c r="L1309" s="116">
        <v>1630.42</v>
      </c>
      <c r="M1309" s="12">
        <f t="shared" si="140"/>
        <v>1.5156814E-3</v>
      </c>
      <c r="N1309" s="12">
        <f t="shared" si="141"/>
        <v>9.9655940000000008E-4</v>
      </c>
      <c r="O1309" s="17">
        <f t="shared" si="142"/>
        <v>1.144717E-4</v>
      </c>
      <c r="P1309" s="95">
        <f t="shared" si="143"/>
        <v>137366</v>
      </c>
      <c r="Q1309" s="96">
        <f>MIN(P1309:P1309)</f>
        <v>137366</v>
      </c>
    </row>
    <row r="1310" spans="1:17" hidden="1">
      <c r="A1310" s="25" t="s">
        <v>6103</v>
      </c>
      <c r="B1310" s="13" t="s">
        <v>1576</v>
      </c>
      <c r="C1310" s="14" t="s">
        <v>2212</v>
      </c>
      <c r="D1310" s="14" t="s">
        <v>2119</v>
      </c>
      <c r="E1310" s="14" t="s">
        <v>2114</v>
      </c>
      <c r="F1310" s="14" t="s">
        <v>7300</v>
      </c>
      <c r="G1310" s="207" t="s">
        <v>2108</v>
      </c>
      <c r="H1310" s="16" t="s">
        <v>3345</v>
      </c>
      <c r="I1310" s="236">
        <v>34121</v>
      </c>
      <c r="J1310" s="245">
        <v>4205</v>
      </c>
      <c r="K1310" s="227">
        <v>57</v>
      </c>
      <c r="L1310" s="116">
        <v>2287.83</v>
      </c>
      <c r="M1310" s="12">
        <f t="shared" si="140"/>
        <v>1.6705254000000001E-3</v>
      </c>
      <c r="N1310" s="12">
        <f t="shared" si="141"/>
        <v>3.0704026000000001E-3</v>
      </c>
      <c r="O1310" s="17">
        <f t="shared" si="142"/>
        <v>3.5268780000000002E-4</v>
      </c>
      <c r="P1310" s="95">
        <f t="shared" si="143"/>
        <v>423225</v>
      </c>
      <c r="Q1310" s="96">
        <f>MIN(P1310:P1310)</f>
        <v>423225</v>
      </c>
    </row>
    <row r="1311" spans="1:17" hidden="1">
      <c r="A1311" s="25" t="s">
        <v>6104</v>
      </c>
      <c r="B1311" s="13" t="s">
        <v>1577</v>
      </c>
      <c r="C1311" s="14" t="s">
        <v>2212</v>
      </c>
      <c r="D1311" s="14" t="s">
        <v>2119</v>
      </c>
      <c r="E1311" s="14" t="s">
        <v>2117</v>
      </c>
      <c r="F1311" s="14" t="s">
        <v>7299</v>
      </c>
      <c r="G1311" s="207" t="s">
        <v>2107</v>
      </c>
      <c r="H1311" s="16" t="s">
        <v>3346</v>
      </c>
      <c r="I1311" s="236">
        <v>6348</v>
      </c>
      <c r="J1311" s="245">
        <v>734</v>
      </c>
      <c r="K1311" s="227">
        <v>20</v>
      </c>
      <c r="L1311" s="116">
        <v>1413.13</v>
      </c>
      <c r="M1311" s="12">
        <f t="shared" si="140"/>
        <v>3.1505985999999999E-3</v>
      </c>
      <c r="N1311" s="12">
        <f t="shared" si="141"/>
        <v>1.6364661000000001E-3</v>
      </c>
      <c r="O1311" s="17">
        <f t="shared" si="142"/>
        <v>1.8797590000000001E-4</v>
      </c>
      <c r="P1311" s="95">
        <f t="shared" si="143"/>
        <v>225571</v>
      </c>
      <c r="Q1311" s="96">
        <f>MIN(P1311:P1311)</f>
        <v>225571</v>
      </c>
    </row>
    <row r="1312" spans="1:17" hidden="1">
      <c r="A1312" s="25" t="s">
        <v>6105</v>
      </c>
      <c r="B1312" s="13" t="s">
        <v>1578</v>
      </c>
      <c r="C1312" s="14" t="s">
        <v>2212</v>
      </c>
      <c r="D1312" s="14" t="s">
        <v>2119</v>
      </c>
      <c r="E1312" s="14" t="s">
        <v>2119</v>
      </c>
      <c r="F1312" s="14" t="s">
        <v>7300</v>
      </c>
      <c r="G1312" s="207" t="s">
        <v>2108</v>
      </c>
      <c r="H1312" s="16" t="s">
        <v>3347</v>
      </c>
      <c r="I1312" s="236">
        <v>12190</v>
      </c>
      <c r="J1312" s="245">
        <v>1480</v>
      </c>
      <c r="K1312" s="227">
        <v>23</v>
      </c>
      <c r="L1312" s="116">
        <v>1888.57</v>
      </c>
      <c r="M1312" s="12">
        <f t="shared" si="140"/>
        <v>1.8867923999999999E-3</v>
      </c>
      <c r="N1312" s="12">
        <f t="shared" si="141"/>
        <v>1.4786069E-3</v>
      </c>
      <c r="O1312" s="17">
        <f t="shared" si="142"/>
        <v>1.6984300000000001E-4</v>
      </c>
      <c r="P1312" s="95">
        <f t="shared" si="143"/>
        <v>203811</v>
      </c>
      <c r="Q1312" s="96">
        <f>MIN(P1312:P1312)</f>
        <v>203811</v>
      </c>
    </row>
    <row r="1313" spans="1:17" hidden="1">
      <c r="A1313" s="25" t="s">
        <v>6106</v>
      </c>
      <c r="B1313" s="13" t="s">
        <v>1579</v>
      </c>
      <c r="C1313" s="14" t="s">
        <v>2212</v>
      </c>
      <c r="D1313" s="14" t="s">
        <v>2121</v>
      </c>
      <c r="E1313" s="14" t="s">
        <v>2115</v>
      </c>
      <c r="F1313" s="14" t="s">
        <v>7300</v>
      </c>
      <c r="G1313" s="207" t="s">
        <v>2108</v>
      </c>
      <c r="H1313" s="16" t="s">
        <v>3348</v>
      </c>
      <c r="I1313" s="236">
        <v>11658</v>
      </c>
      <c r="J1313" s="245">
        <v>1621</v>
      </c>
      <c r="K1313" s="227">
        <v>12</v>
      </c>
      <c r="L1313" s="116">
        <v>4858.63</v>
      </c>
      <c r="M1313" s="12">
        <f t="shared" si="140"/>
        <v>1.0293360000000001E-3</v>
      </c>
      <c r="N1313" s="12">
        <f t="shared" si="141"/>
        <v>3.4342059999999998E-4</v>
      </c>
      <c r="O1313" s="17">
        <f t="shared" si="142"/>
        <v>3.9447599999999998E-5</v>
      </c>
      <c r="P1313" s="95">
        <f t="shared" si="143"/>
        <v>47337</v>
      </c>
      <c r="Q1313" s="96">
        <f>MIN(P1313:P1313)</f>
        <v>47337</v>
      </c>
    </row>
    <row r="1314" spans="1:17" hidden="1">
      <c r="A1314" s="25" t="s">
        <v>6107</v>
      </c>
      <c r="B1314" s="13" t="s">
        <v>1580</v>
      </c>
      <c r="C1314" s="14" t="s">
        <v>2212</v>
      </c>
      <c r="D1314" s="14" t="s">
        <v>2121</v>
      </c>
      <c r="E1314" s="14" t="s">
        <v>2114</v>
      </c>
      <c r="F1314" s="14" t="s">
        <v>7300</v>
      </c>
      <c r="G1314" s="207" t="s">
        <v>2108</v>
      </c>
      <c r="H1314" s="16" t="s">
        <v>3349</v>
      </c>
      <c r="I1314" s="236">
        <v>21519</v>
      </c>
      <c r="J1314" s="245">
        <v>2475</v>
      </c>
      <c r="K1314" s="227">
        <v>39</v>
      </c>
      <c r="L1314" s="116">
        <v>2486.88</v>
      </c>
      <c r="M1314" s="12">
        <f t="shared" si="140"/>
        <v>1.8123518000000001E-3</v>
      </c>
      <c r="N1314" s="12">
        <f t="shared" si="141"/>
        <v>1.803694E-3</v>
      </c>
      <c r="O1314" s="17">
        <f t="shared" si="142"/>
        <v>2.0718479999999999E-4</v>
      </c>
      <c r="P1314" s="95">
        <f t="shared" si="143"/>
        <v>248621</v>
      </c>
      <c r="Q1314" s="96">
        <f>MIN(P1314:P1314)</f>
        <v>248621</v>
      </c>
    </row>
    <row r="1315" spans="1:17" hidden="1">
      <c r="A1315" s="25" t="s">
        <v>6108</v>
      </c>
      <c r="B1315" s="13" t="s">
        <v>1581</v>
      </c>
      <c r="C1315" s="14" t="s">
        <v>2212</v>
      </c>
      <c r="D1315" s="14" t="s">
        <v>2121</v>
      </c>
      <c r="E1315" s="14" t="s">
        <v>2117</v>
      </c>
      <c r="F1315" s="14">
        <v>3</v>
      </c>
      <c r="G1315" s="207" t="s">
        <v>2108</v>
      </c>
      <c r="H1315" s="16" t="s">
        <v>3350</v>
      </c>
      <c r="I1315" s="236">
        <v>7220</v>
      </c>
      <c r="J1315" s="245">
        <v>897</v>
      </c>
      <c r="K1315" s="227">
        <v>6</v>
      </c>
      <c r="L1315" s="116">
        <v>1717.23</v>
      </c>
      <c r="M1315" s="12">
        <f t="shared" si="140"/>
        <v>8.3102489999999996E-4</v>
      </c>
      <c r="N1315" s="12">
        <f t="shared" si="141"/>
        <v>4.3408820000000002E-4</v>
      </c>
      <c r="O1315" s="17">
        <f t="shared" si="142"/>
        <v>4.9862299999999999E-5</v>
      </c>
      <c r="P1315" s="95">
        <f t="shared" si="143"/>
        <v>59834</v>
      </c>
      <c r="Q1315" s="96">
        <f>MIN(P1315:P1315)</f>
        <v>59834</v>
      </c>
    </row>
    <row r="1316" spans="1:17" hidden="1">
      <c r="A1316" s="25" t="s">
        <v>6109</v>
      </c>
      <c r="B1316" s="13" t="s">
        <v>1582</v>
      </c>
      <c r="C1316" s="14" t="s">
        <v>2212</v>
      </c>
      <c r="D1316" s="14" t="s">
        <v>2121</v>
      </c>
      <c r="E1316" s="14" t="s">
        <v>2119</v>
      </c>
      <c r="F1316" s="14" t="s">
        <v>7299</v>
      </c>
      <c r="G1316" s="207" t="s">
        <v>2107</v>
      </c>
      <c r="H1316" s="16" t="s">
        <v>3351</v>
      </c>
      <c r="I1316" s="236">
        <v>5152</v>
      </c>
      <c r="J1316" s="245">
        <v>653</v>
      </c>
      <c r="K1316" s="227">
        <v>1</v>
      </c>
      <c r="L1316" s="116">
        <v>1977.9</v>
      </c>
      <c r="M1316" s="12">
        <f t="shared" si="140"/>
        <v>1.9409930000000001E-4</v>
      </c>
      <c r="N1316" s="12">
        <f t="shared" si="141"/>
        <v>6.4081500000000006E-5</v>
      </c>
      <c r="O1316" s="17">
        <f t="shared" si="142"/>
        <v>7.3607999999999999E-6</v>
      </c>
      <c r="P1316" s="95">
        <f t="shared" si="143"/>
        <v>8832</v>
      </c>
      <c r="Q1316" s="96">
        <f>MIN(P1316:P1316)</f>
        <v>8832</v>
      </c>
    </row>
    <row r="1317" spans="1:17" hidden="1">
      <c r="A1317" s="25" t="s">
        <v>6110</v>
      </c>
      <c r="B1317" s="13" t="s">
        <v>1583</v>
      </c>
      <c r="C1317" s="14" t="s">
        <v>2212</v>
      </c>
      <c r="D1317" s="14" t="s">
        <v>2121</v>
      </c>
      <c r="E1317" s="14" t="s">
        <v>2121</v>
      </c>
      <c r="F1317" s="14" t="s">
        <v>7300</v>
      </c>
      <c r="G1317" s="207" t="s">
        <v>2108</v>
      </c>
      <c r="H1317" s="16" t="s">
        <v>3352</v>
      </c>
      <c r="I1317" s="236">
        <v>14098</v>
      </c>
      <c r="J1317" s="245">
        <v>1740</v>
      </c>
      <c r="K1317" s="227">
        <v>5</v>
      </c>
      <c r="L1317" s="116">
        <v>3071.51</v>
      </c>
      <c r="M1317" s="12">
        <f t="shared" si="140"/>
        <v>3.5466019999999998E-4</v>
      </c>
      <c r="N1317" s="12">
        <f t="shared" si="141"/>
        <v>2.0091379999999999E-4</v>
      </c>
      <c r="O1317" s="17">
        <f t="shared" si="142"/>
        <v>2.3078299999999999E-5</v>
      </c>
      <c r="P1317" s="95">
        <f t="shared" si="143"/>
        <v>27693</v>
      </c>
      <c r="Q1317" s="96">
        <f>MIN(P1317:P1317)</f>
        <v>27693</v>
      </c>
    </row>
    <row r="1318" spans="1:17" hidden="1">
      <c r="A1318" s="25" t="s">
        <v>6111</v>
      </c>
      <c r="B1318" s="13" t="s">
        <v>1584</v>
      </c>
      <c r="C1318" s="14" t="s">
        <v>2212</v>
      </c>
      <c r="D1318" s="14" t="s">
        <v>2123</v>
      </c>
      <c r="E1318" s="14" t="s">
        <v>2115</v>
      </c>
      <c r="F1318" s="14" t="s">
        <v>7299</v>
      </c>
      <c r="G1318" s="207" t="s">
        <v>2107</v>
      </c>
      <c r="H1318" s="16" t="s">
        <v>3353</v>
      </c>
      <c r="I1318" s="236">
        <v>3473</v>
      </c>
      <c r="J1318" s="245">
        <v>493</v>
      </c>
      <c r="K1318" s="227">
        <v>5</v>
      </c>
      <c r="L1318" s="116">
        <v>1640.53</v>
      </c>
      <c r="M1318" s="12">
        <f t="shared" si="140"/>
        <v>1.4396775000000001E-3</v>
      </c>
      <c r="N1318" s="12">
        <f t="shared" si="141"/>
        <v>4.3264120000000001E-4</v>
      </c>
      <c r="O1318" s="17">
        <f t="shared" si="142"/>
        <v>4.96961E-5</v>
      </c>
      <c r="P1318" s="95">
        <f t="shared" si="143"/>
        <v>59635</v>
      </c>
      <c r="Q1318" s="96">
        <f>MIN(P1318:P1318)</f>
        <v>59635</v>
      </c>
    </row>
    <row r="1319" spans="1:17" hidden="1">
      <c r="A1319" s="25" t="s">
        <v>6112</v>
      </c>
      <c r="B1319" s="13" t="s">
        <v>1585</v>
      </c>
      <c r="C1319" s="14" t="s">
        <v>2212</v>
      </c>
      <c r="D1319" s="14" t="s">
        <v>2123</v>
      </c>
      <c r="E1319" s="14" t="s">
        <v>2114</v>
      </c>
      <c r="F1319" s="14" t="s">
        <v>7300</v>
      </c>
      <c r="G1319" s="207" t="s">
        <v>2108</v>
      </c>
      <c r="H1319" s="16" t="s">
        <v>3354</v>
      </c>
      <c r="I1319" s="236">
        <v>26297</v>
      </c>
      <c r="J1319" s="245">
        <v>3728</v>
      </c>
      <c r="K1319" s="227">
        <v>16</v>
      </c>
      <c r="L1319" s="116">
        <v>2453.63</v>
      </c>
      <c r="M1319" s="12">
        <f t="shared" si="140"/>
        <v>6.0843439999999996E-4</v>
      </c>
      <c r="N1319" s="12">
        <f t="shared" si="141"/>
        <v>9.2444390000000003E-4</v>
      </c>
      <c r="O1319" s="17">
        <f t="shared" si="142"/>
        <v>1.0618799999999999E-4</v>
      </c>
      <c r="P1319" s="95">
        <f t="shared" si="143"/>
        <v>127425</v>
      </c>
      <c r="Q1319" s="96">
        <f>MIN(P1319:P1319)</f>
        <v>127425</v>
      </c>
    </row>
    <row r="1320" spans="1:17" hidden="1">
      <c r="A1320" s="25" t="s">
        <v>6113</v>
      </c>
      <c r="B1320" s="13" t="s">
        <v>1586</v>
      </c>
      <c r="C1320" s="14" t="s">
        <v>2212</v>
      </c>
      <c r="D1320" s="14" t="s">
        <v>2123</v>
      </c>
      <c r="E1320" s="14" t="s">
        <v>2117</v>
      </c>
      <c r="F1320" s="14" t="s">
        <v>7299</v>
      </c>
      <c r="G1320" s="207" t="s">
        <v>2107</v>
      </c>
      <c r="H1320" s="16" t="s">
        <v>3355</v>
      </c>
      <c r="I1320" s="236">
        <v>5021</v>
      </c>
      <c r="J1320" s="245">
        <v>633</v>
      </c>
      <c r="K1320" s="227">
        <v>5</v>
      </c>
      <c r="L1320" s="116">
        <v>2036.95</v>
      </c>
      <c r="M1320" s="12">
        <f t="shared" si="140"/>
        <v>9.9581749999999992E-4</v>
      </c>
      <c r="N1320" s="12">
        <f t="shared" si="141"/>
        <v>3.0945890000000001E-4</v>
      </c>
      <c r="O1320" s="17">
        <f t="shared" si="142"/>
        <v>3.5546600000000003E-5</v>
      </c>
      <c r="P1320" s="95">
        <f t="shared" si="143"/>
        <v>42655</v>
      </c>
      <c r="Q1320" s="96">
        <f>MIN(P1320:P1320)</f>
        <v>42655</v>
      </c>
    </row>
    <row r="1321" spans="1:17" hidden="1">
      <c r="A1321" s="25" t="s">
        <v>6114</v>
      </c>
      <c r="B1321" s="13" t="s">
        <v>1587</v>
      </c>
      <c r="C1321" s="14" t="s">
        <v>2212</v>
      </c>
      <c r="D1321" s="14" t="s">
        <v>2123</v>
      </c>
      <c r="E1321" s="14" t="s">
        <v>2119</v>
      </c>
      <c r="F1321" s="14" t="s">
        <v>7299</v>
      </c>
      <c r="G1321" s="207" t="s">
        <v>2107</v>
      </c>
      <c r="H1321" s="16" t="s">
        <v>3356</v>
      </c>
      <c r="I1321" s="236">
        <v>3059</v>
      </c>
      <c r="J1321" s="245">
        <v>362</v>
      </c>
      <c r="K1321" s="227">
        <v>14</v>
      </c>
      <c r="L1321" s="116">
        <v>1811.12</v>
      </c>
      <c r="M1321" s="12">
        <f t="shared" si="140"/>
        <v>4.5766590000000003E-3</v>
      </c>
      <c r="N1321" s="12">
        <f t="shared" si="141"/>
        <v>9.1476570000000002E-4</v>
      </c>
      <c r="O1321" s="17">
        <f t="shared" si="142"/>
        <v>1.050763E-4</v>
      </c>
      <c r="P1321" s="95">
        <f t="shared" si="143"/>
        <v>126091</v>
      </c>
      <c r="Q1321" s="96">
        <f>MIN(P1321:P1321)</f>
        <v>126091</v>
      </c>
    </row>
    <row r="1322" spans="1:17" hidden="1">
      <c r="A1322" s="25" t="s">
        <v>6115</v>
      </c>
      <c r="B1322" s="13" t="s">
        <v>1588</v>
      </c>
      <c r="C1322" s="14" t="s">
        <v>2212</v>
      </c>
      <c r="D1322" s="14" t="s">
        <v>2123</v>
      </c>
      <c r="E1322" s="14" t="s">
        <v>2121</v>
      </c>
      <c r="F1322" s="14" t="s">
        <v>7299</v>
      </c>
      <c r="G1322" s="207" t="s">
        <v>2107</v>
      </c>
      <c r="H1322" s="16" t="s">
        <v>2552</v>
      </c>
      <c r="I1322" s="236">
        <v>4183</v>
      </c>
      <c r="J1322" s="245">
        <v>621</v>
      </c>
      <c r="K1322" s="227">
        <v>16</v>
      </c>
      <c r="L1322" s="116">
        <v>2938.82</v>
      </c>
      <c r="M1322" s="12">
        <f t="shared" si="140"/>
        <v>3.8250059000000001E-3</v>
      </c>
      <c r="N1322" s="12">
        <f t="shared" si="141"/>
        <v>8.0825929999999997E-4</v>
      </c>
      <c r="O1322" s="17">
        <f t="shared" si="142"/>
        <v>9.2842200000000004E-5</v>
      </c>
      <c r="P1322" s="95">
        <f t="shared" si="143"/>
        <v>111410</v>
      </c>
      <c r="Q1322" s="96">
        <f>MIN(P1322:P1322)</f>
        <v>111410</v>
      </c>
    </row>
    <row r="1323" spans="1:17" hidden="1">
      <c r="A1323" s="25" t="s">
        <v>6116</v>
      </c>
      <c r="B1323" s="13" t="s">
        <v>1589</v>
      </c>
      <c r="C1323" s="14" t="s">
        <v>2212</v>
      </c>
      <c r="D1323" s="14" t="s">
        <v>2130</v>
      </c>
      <c r="E1323" s="14" t="s">
        <v>2115</v>
      </c>
      <c r="F1323" s="14" t="s">
        <v>7300</v>
      </c>
      <c r="G1323" s="207" t="s">
        <v>2108</v>
      </c>
      <c r="H1323" s="16" t="s">
        <v>3357</v>
      </c>
      <c r="I1323" s="236">
        <v>22292</v>
      </c>
      <c r="J1323" s="245">
        <v>2663</v>
      </c>
      <c r="K1323" s="227">
        <v>58</v>
      </c>
      <c r="L1323" s="116">
        <v>2001.85</v>
      </c>
      <c r="M1323" s="12">
        <f t="shared" si="140"/>
        <v>2.6018301999999999E-3</v>
      </c>
      <c r="N1323" s="12">
        <f t="shared" si="141"/>
        <v>3.4611352999999998E-3</v>
      </c>
      <c r="O1323" s="17">
        <f t="shared" si="142"/>
        <v>3.9757010000000001E-4</v>
      </c>
      <c r="P1323" s="95">
        <f t="shared" si="143"/>
        <v>477084</v>
      </c>
      <c r="Q1323" s="96">
        <f>MIN(P1323:P1323)</f>
        <v>477084</v>
      </c>
    </row>
    <row r="1324" spans="1:17" hidden="1">
      <c r="A1324" s="25" t="s">
        <v>6117</v>
      </c>
      <c r="B1324" s="13" t="s">
        <v>1590</v>
      </c>
      <c r="C1324" s="14" t="s">
        <v>2212</v>
      </c>
      <c r="D1324" s="14" t="s">
        <v>2130</v>
      </c>
      <c r="E1324" s="14" t="s">
        <v>2114</v>
      </c>
      <c r="F1324" s="14" t="s">
        <v>7299</v>
      </c>
      <c r="G1324" s="207" t="s">
        <v>2107</v>
      </c>
      <c r="H1324" s="16" t="s">
        <v>3358</v>
      </c>
      <c r="I1324" s="236">
        <v>3143</v>
      </c>
      <c r="J1324" s="245">
        <v>400</v>
      </c>
      <c r="K1324" s="227">
        <v>20</v>
      </c>
      <c r="L1324" s="116">
        <v>2700.28</v>
      </c>
      <c r="M1324" s="12">
        <f t="shared" si="140"/>
        <v>6.3633470999999997E-3</v>
      </c>
      <c r="N1324" s="12">
        <f t="shared" si="141"/>
        <v>9.4262030000000002E-4</v>
      </c>
      <c r="O1324" s="17">
        <f t="shared" si="142"/>
        <v>1.082759E-4</v>
      </c>
      <c r="P1324" s="95">
        <f t="shared" si="143"/>
        <v>129931</v>
      </c>
      <c r="Q1324" s="96">
        <f>MIN(P1324:P1324)</f>
        <v>129931</v>
      </c>
    </row>
    <row r="1325" spans="1:17" hidden="1">
      <c r="A1325" s="25" t="s">
        <v>6118</v>
      </c>
      <c r="B1325" s="13" t="s">
        <v>1591</v>
      </c>
      <c r="C1325" s="14" t="s">
        <v>2212</v>
      </c>
      <c r="D1325" s="14" t="s">
        <v>2130</v>
      </c>
      <c r="E1325" s="14" t="s">
        <v>2117</v>
      </c>
      <c r="F1325" s="14" t="s">
        <v>7300</v>
      </c>
      <c r="G1325" s="207" t="s">
        <v>2108</v>
      </c>
      <c r="H1325" s="16" t="s">
        <v>3359</v>
      </c>
      <c r="I1325" s="236">
        <v>8364</v>
      </c>
      <c r="J1325" s="245">
        <v>1056</v>
      </c>
      <c r="K1325" s="227">
        <v>19</v>
      </c>
      <c r="L1325" s="116">
        <v>1357.52</v>
      </c>
      <c r="M1325" s="12">
        <f t="shared" ref="M1325:M1356" si="144" xml:space="preserve"> ROUNDDOWN(K1325/I1325,10)</f>
        <v>2.2716402999999998E-3</v>
      </c>
      <c r="N1325" s="12">
        <f t="shared" ref="N1325:N1356" si="145">ROUNDDOWN(J1325*M1325/L1325,10)</f>
        <v>1.7670842E-3</v>
      </c>
      <c r="O1325" s="17">
        <f t="shared" ref="O1325:O1356" si="146">ROUNDDOWN(N1325/$N$2500,10)</f>
        <v>2.0297960000000001E-4</v>
      </c>
      <c r="P1325" s="95">
        <f t="shared" si="143"/>
        <v>243575</v>
      </c>
      <c r="Q1325" s="96">
        <f>MIN(P1325:P1325)</f>
        <v>243575</v>
      </c>
    </row>
    <row r="1326" spans="1:17" hidden="1">
      <c r="A1326" s="25" t="s">
        <v>6119</v>
      </c>
      <c r="B1326" s="13" t="s">
        <v>1592</v>
      </c>
      <c r="C1326" s="14" t="s">
        <v>2212</v>
      </c>
      <c r="D1326" s="14" t="s">
        <v>2130</v>
      </c>
      <c r="E1326" s="14" t="s">
        <v>2119</v>
      </c>
      <c r="F1326" s="14" t="s">
        <v>7299</v>
      </c>
      <c r="G1326" s="207" t="s">
        <v>2107</v>
      </c>
      <c r="H1326" s="16" t="s">
        <v>3360</v>
      </c>
      <c r="I1326" s="236">
        <v>7161</v>
      </c>
      <c r="J1326" s="245">
        <v>906</v>
      </c>
      <c r="K1326" s="227">
        <v>13</v>
      </c>
      <c r="L1326" s="116">
        <v>1694.33</v>
      </c>
      <c r="M1326" s="12">
        <f t="shared" si="144"/>
        <v>1.8153888999999999E-3</v>
      </c>
      <c r="N1326" s="12">
        <f t="shared" si="145"/>
        <v>9.7073310000000002E-4</v>
      </c>
      <c r="O1326" s="17">
        <f t="shared" si="146"/>
        <v>1.115051E-4</v>
      </c>
      <c r="P1326" s="95">
        <f t="shared" si="143"/>
        <v>133806</v>
      </c>
      <c r="Q1326" s="96">
        <f>MIN(P1326:P1326)</f>
        <v>133806</v>
      </c>
    </row>
    <row r="1327" spans="1:17" hidden="1">
      <c r="A1327" s="25" t="s">
        <v>6120</v>
      </c>
      <c r="B1327" s="13" t="s">
        <v>1593</v>
      </c>
      <c r="C1327" s="14" t="s">
        <v>2212</v>
      </c>
      <c r="D1327" s="14" t="s">
        <v>2130</v>
      </c>
      <c r="E1327" s="14" t="s">
        <v>2121</v>
      </c>
      <c r="F1327" s="14" t="s">
        <v>7300</v>
      </c>
      <c r="G1327" s="207" t="s">
        <v>2108</v>
      </c>
      <c r="H1327" s="16" t="s">
        <v>3361</v>
      </c>
      <c r="I1327" s="236">
        <v>53736</v>
      </c>
      <c r="J1327" s="245">
        <v>6499</v>
      </c>
      <c r="K1327" s="227">
        <v>34</v>
      </c>
      <c r="L1327" s="116">
        <v>2569.6999999999998</v>
      </c>
      <c r="M1327" s="12">
        <f t="shared" si="144"/>
        <v>6.3272290000000004E-4</v>
      </c>
      <c r="N1327" s="12">
        <f t="shared" si="145"/>
        <v>1.6002124999999999E-3</v>
      </c>
      <c r="O1327" s="17">
        <f t="shared" si="146"/>
        <v>1.8381149999999999E-4</v>
      </c>
      <c r="P1327" s="95">
        <f t="shared" si="143"/>
        <v>220573</v>
      </c>
      <c r="Q1327" s="96">
        <f>MIN(P1327:P1327)</f>
        <v>220573</v>
      </c>
    </row>
    <row r="1328" spans="1:17" hidden="1">
      <c r="A1328" s="25" t="s">
        <v>6121</v>
      </c>
      <c r="B1328" s="13" t="s">
        <v>1594</v>
      </c>
      <c r="C1328" s="14" t="s">
        <v>2212</v>
      </c>
      <c r="D1328" s="14" t="s">
        <v>2130</v>
      </c>
      <c r="E1328" s="14" t="s">
        <v>2123</v>
      </c>
      <c r="F1328" s="14" t="s">
        <v>7300</v>
      </c>
      <c r="G1328" s="207" t="s">
        <v>2108</v>
      </c>
      <c r="H1328" s="16" t="s">
        <v>3362</v>
      </c>
      <c r="I1328" s="236">
        <v>12734</v>
      </c>
      <c r="J1328" s="245">
        <v>1625</v>
      </c>
      <c r="K1328" s="227">
        <v>2</v>
      </c>
      <c r="L1328" s="116">
        <v>1567.79</v>
      </c>
      <c r="M1328" s="12">
        <f t="shared" si="144"/>
        <v>1.570598E-4</v>
      </c>
      <c r="N1328" s="12">
        <f t="shared" si="145"/>
        <v>1.6279099999999999E-4</v>
      </c>
      <c r="O1328" s="17">
        <f t="shared" si="146"/>
        <v>1.8699299999999999E-5</v>
      </c>
      <c r="P1328" s="95">
        <f t="shared" si="143"/>
        <v>22439</v>
      </c>
      <c r="Q1328" s="96">
        <f>MIN(P1328:P1328)</f>
        <v>22439</v>
      </c>
    </row>
    <row r="1329" spans="1:17" hidden="1">
      <c r="A1329" s="25" t="s">
        <v>6122</v>
      </c>
      <c r="B1329" s="13" t="s">
        <v>1595</v>
      </c>
      <c r="C1329" s="14" t="s">
        <v>2212</v>
      </c>
      <c r="D1329" s="14" t="s">
        <v>2130</v>
      </c>
      <c r="E1329" s="14" t="s">
        <v>2130</v>
      </c>
      <c r="F1329" s="14" t="s">
        <v>7300</v>
      </c>
      <c r="G1329" s="207" t="s">
        <v>2108</v>
      </c>
      <c r="H1329" s="16" t="s">
        <v>3363</v>
      </c>
      <c r="I1329" s="236">
        <v>11407</v>
      </c>
      <c r="J1329" s="245">
        <v>1427</v>
      </c>
      <c r="K1329" s="227">
        <v>8</v>
      </c>
      <c r="L1329" s="116">
        <v>1693.57</v>
      </c>
      <c r="M1329" s="12">
        <f t="shared" si="144"/>
        <v>7.0132370000000003E-4</v>
      </c>
      <c r="N1329" s="12">
        <f t="shared" si="145"/>
        <v>5.9093440000000002E-4</v>
      </c>
      <c r="O1329" s="17">
        <f t="shared" si="146"/>
        <v>6.7878800000000005E-5</v>
      </c>
      <c r="P1329" s="95">
        <f t="shared" si="143"/>
        <v>81454</v>
      </c>
      <c r="Q1329" s="96">
        <f>MIN(P1329:P1329)</f>
        <v>81454</v>
      </c>
    </row>
    <row r="1330" spans="1:17" hidden="1">
      <c r="A1330" s="25" t="s">
        <v>6123</v>
      </c>
      <c r="B1330" s="13" t="s">
        <v>1596</v>
      </c>
      <c r="C1330" s="14" t="s">
        <v>2212</v>
      </c>
      <c r="D1330" s="14" t="s">
        <v>2130</v>
      </c>
      <c r="E1330" s="14" t="s">
        <v>2154</v>
      </c>
      <c r="F1330" s="14" t="s">
        <v>7299</v>
      </c>
      <c r="G1330" s="207" t="s">
        <v>2107</v>
      </c>
      <c r="H1330" s="16" t="s">
        <v>3364</v>
      </c>
      <c r="I1330" s="236">
        <v>3289</v>
      </c>
      <c r="J1330" s="245">
        <v>361</v>
      </c>
      <c r="K1330" s="227">
        <v>4</v>
      </c>
      <c r="L1330" s="116">
        <v>1820.18</v>
      </c>
      <c r="M1330" s="12">
        <f t="shared" si="144"/>
        <v>1.2161750999999999E-3</v>
      </c>
      <c r="N1330" s="12">
        <f t="shared" si="145"/>
        <v>2.412064E-4</v>
      </c>
      <c r="O1330" s="17">
        <f t="shared" si="146"/>
        <v>2.77066E-5</v>
      </c>
      <c r="P1330" s="95">
        <f t="shared" si="143"/>
        <v>33247</v>
      </c>
      <c r="Q1330" s="96">
        <f>MIN(P1330:P1330)</f>
        <v>33247</v>
      </c>
    </row>
    <row r="1331" spans="1:17" hidden="1">
      <c r="A1331" s="25" t="s">
        <v>6124</v>
      </c>
      <c r="B1331" s="13" t="s">
        <v>1597</v>
      </c>
      <c r="C1331" s="14" t="s">
        <v>2212</v>
      </c>
      <c r="D1331" s="14" t="s">
        <v>2130</v>
      </c>
      <c r="E1331" s="14" t="s">
        <v>2156</v>
      </c>
      <c r="F1331" s="14" t="s">
        <v>7299</v>
      </c>
      <c r="G1331" s="207" t="s">
        <v>2107</v>
      </c>
      <c r="H1331" s="16" t="s">
        <v>3365</v>
      </c>
      <c r="I1331" s="236">
        <v>5866</v>
      </c>
      <c r="J1331" s="245">
        <v>816</v>
      </c>
      <c r="K1331" s="227">
        <v>19</v>
      </c>
      <c r="L1331" s="116">
        <v>1848.3</v>
      </c>
      <c r="M1331" s="12">
        <f t="shared" si="144"/>
        <v>3.2390043999999999E-3</v>
      </c>
      <c r="N1331" s="12">
        <f t="shared" si="145"/>
        <v>1.4299775E-3</v>
      </c>
      <c r="O1331" s="17">
        <f t="shared" si="146"/>
        <v>1.6425709999999999E-4</v>
      </c>
      <c r="P1331" s="95">
        <f t="shared" si="143"/>
        <v>197108</v>
      </c>
      <c r="Q1331" s="96">
        <f>MIN(P1331:P1331)</f>
        <v>197108</v>
      </c>
    </row>
    <row r="1332" spans="1:17" hidden="1">
      <c r="A1332" s="25" t="s">
        <v>6125</v>
      </c>
      <c r="B1332" s="13" t="s">
        <v>1598</v>
      </c>
      <c r="C1332" s="14" t="s">
        <v>2212</v>
      </c>
      <c r="D1332" s="14" t="s">
        <v>2154</v>
      </c>
      <c r="E1332" s="14" t="s">
        <v>2115</v>
      </c>
      <c r="F1332" s="14" t="s">
        <v>7300</v>
      </c>
      <c r="G1332" s="207" t="s">
        <v>2108</v>
      </c>
      <c r="H1332" s="16" t="s">
        <v>3366</v>
      </c>
      <c r="I1332" s="236">
        <v>9144</v>
      </c>
      <c r="J1332" s="245">
        <v>1133</v>
      </c>
      <c r="K1332" s="227">
        <v>23</v>
      </c>
      <c r="L1332" s="116">
        <v>2122.39</v>
      </c>
      <c r="M1332" s="12">
        <f t="shared" si="144"/>
        <v>2.5153104999999999E-3</v>
      </c>
      <c r="N1332" s="12">
        <f t="shared" si="145"/>
        <v>1.3427535000000001E-3</v>
      </c>
      <c r="O1332" s="17">
        <f t="shared" si="146"/>
        <v>1.5423800000000001E-4</v>
      </c>
      <c r="P1332" s="95">
        <f t="shared" si="143"/>
        <v>185085</v>
      </c>
      <c r="Q1332" s="96">
        <f>MIN(P1332:P1332)</f>
        <v>185085</v>
      </c>
    </row>
    <row r="1333" spans="1:17" hidden="1">
      <c r="A1333" s="25" t="s">
        <v>6126</v>
      </c>
      <c r="B1333" s="13" t="s">
        <v>1599</v>
      </c>
      <c r="C1333" s="14" t="s">
        <v>2212</v>
      </c>
      <c r="D1333" s="14" t="s">
        <v>2154</v>
      </c>
      <c r="E1333" s="14" t="s">
        <v>2114</v>
      </c>
      <c r="F1333" s="14" t="s">
        <v>7300</v>
      </c>
      <c r="G1333" s="207" t="s">
        <v>2108</v>
      </c>
      <c r="H1333" s="16" t="s">
        <v>3367</v>
      </c>
      <c r="I1333" s="236">
        <v>6922</v>
      </c>
      <c r="J1333" s="245">
        <v>870</v>
      </c>
      <c r="K1333" s="227">
        <v>15</v>
      </c>
      <c r="L1333" s="116">
        <v>1676.03</v>
      </c>
      <c r="M1333" s="12">
        <f t="shared" si="144"/>
        <v>2.1670037000000001E-3</v>
      </c>
      <c r="N1333" s="12">
        <f t="shared" si="145"/>
        <v>1.1248564E-3</v>
      </c>
      <c r="O1333" s="17">
        <f t="shared" si="146"/>
        <v>1.2920879999999999E-4</v>
      </c>
      <c r="P1333" s="95">
        <f t="shared" si="143"/>
        <v>155050</v>
      </c>
      <c r="Q1333" s="96">
        <f>MIN(P1333:P1333)</f>
        <v>155050</v>
      </c>
    </row>
    <row r="1334" spans="1:17" hidden="1">
      <c r="A1334" s="25" t="s">
        <v>6127</v>
      </c>
      <c r="B1334" s="13" t="s">
        <v>1600</v>
      </c>
      <c r="C1334" s="14" t="s">
        <v>2212</v>
      </c>
      <c r="D1334" s="14" t="s">
        <v>2154</v>
      </c>
      <c r="E1334" s="14" t="s">
        <v>2117</v>
      </c>
      <c r="F1334" s="14" t="s">
        <v>7300</v>
      </c>
      <c r="G1334" s="207" t="s">
        <v>2108</v>
      </c>
      <c r="H1334" s="16" t="s">
        <v>2883</v>
      </c>
      <c r="I1334" s="236">
        <v>17214</v>
      </c>
      <c r="J1334" s="245">
        <v>2017</v>
      </c>
      <c r="K1334" s="227">
        <v>26</v>
      </c>
      <c r="L1334" s="116">
        <v>1971.56</v>
      </c>
      <c r="M1334" s="12">
        <f t="shared" si="144"/>
        <v>1.5103985E-3</v>
      </c>
      <c r="N1334" s="12">
        <f t="shared" si="145"/>
        <v>1.5452097000000001E-3</v>
      </c>
      <c r="O1334" s="17">
        <f t="shared" si="146"/>
        <v>1.7749350000000001E-4</v>
      </c>
      <c r="P1334" s="95">
        <f t="shared" si="143"/>
        <v>212992</v>
      </c>
      <c r="Q1334" s="96">
        <f>MIN(P1334:P1334)</f>
        <v>212992</v>
      </c>
    </row>
    <row r="1335" spans="1:17" hidden="1">
      <c r="A1335" s="25" t="s">
        <v>6128</v>
      </c>
      <c r="B1335" s="13" t="s">
        <v>1601</v>
      </c>
      <c r="C1335" s="14" t="s">
        <v>2212</v>
      </c>
      <c r="D1335" s="14" t="s">
        <v>2154</v>
      </c>
      <c r="E1335" s="14" t="s">
        <v>2119</v>
      </c>
      <c r="F1335" s="14" t="s">
        <v>7300</v>
      </c>
      <c r="G1335" s="207" t="s">
        <v>2108</v>
      </c>
      <c r="H1335" s="16" t="s">
        <v>3368</v>
      </c>
      <c r="I1335" s="236">
        <v>12863</v>
      </c>
      <c r="J1335" s="245">
        <v>1698</v>
      </c>
      <c r="K1335" s="227">
        <v>3</v>
      </c>
      <c r="L1335" s="116">
        <v>2170.77</v>
      </c>
      <c r="M1335" s="12">
        <f t="shared" si="144"/>
        <v>2.3322699999999999E-4</v>
      </c>
      <c r="N1335" s="12">
        <f t="shared" si="145"/>
        <v>1.824327E-4</v>
      </c>
      <c r="O1335" s="17">
        <f t="shared" si="146"/>
        <v>2.0955399999999999E-5</v>
      </c>
      <c r="P1335" s="95">
        <f t="shared" si="143"/>
        <v>25146</v>
      </c>
      <c r="Q1335" s="96">
        <f>MIN(P1335:P1335)</f>
        <v>25146</v>
      </c>
    </row>
    <row r="1336" spans="1:17" hidden="1">
      <c r="A1336" s="25" t="s">
        <v>6129</v>
      </c>
      <c r="B1336" s="13" t="s">
        <v>1602</v>
      </c>
      <c r="C1336" s="14" t="s">
        <v>2212</v>
      </c>
      <c r="D1336" s="14" t="s">
        <v>2154</v>
      </c>
      <c r="E1336" s="14" t="s">
        <v>2121</v>
      </c>
      <c r="F1336" s="14" t="s">
        <v>7299</v>
      </c>
      <c r="G1336" s="207" t="s">
        <v>2107</v>
      </c>
      <c r="H1336" s="16" t="s">
        <v>2995</v>
      </c>
      <c r="I1336" s="236">
        <v>4047</v>
      </c>
      <c r="J1336" s="245">
        <v>562</v>
      </c>
      <c r="K1336" s="227">
        <v>18</v>
      </c>
      <c r="L1336" s="116">
        <v>997.62</v>
      </c>
      <c r="M1336" s="12">
        <f t="shared" si="144"/>
        <v>4.447739E-3</v>
      </c>
      <c r="N1336" s="12">
        <f t="shared" si="145"/>
        <v>2.5055925999999998E-3</v>
      </c>
      <c r="O1336" s="17">
        <f t="shared" si="146"/>
        <v>2.8780979999999998E-4</v>
      </c>
      <c r="P1336" s="95">
        <f t="shared" si="143"/>
        <v>345371</v>
      </c>
      <c r="Q1336" s="96">
        <f>MIN(P1336:P1336)</f>
        <v>345371</v>
      </c>
    </row>
    <row r="1337" spans="1:17" hidden="1">
      <c r="A1337" s="25" t="s">
        <v>6130</v>
      </c>
      <c r="B1337" s="13" t="s">
        <v>1603</v>
      </c>
      <c r="C1337" s="14" t="s">
        <v>2212</v>
      </c>
      <c r="D1337" s="14" t="s">
        <v>2154</v>
      </c>
      <c r="E1337" s="14" t="s">
        <v>2123</v>
      </c>
      <c r="F1337" s="14" t="s">
        <v>7299</v>
      </c>
      <c r="G1337" s="207" t="s">
        <v>2107</v>
      </c>
      <c r="H1337" s="16" t="s">
        <v>3369</v>
      </c>
      <c r="I1337" s="236">
        <v>7649</v>
      </c>
      <c r="J1337" s="245">
        <v>1068</v>
      </c>
      <c r="K1337" s="227">
        <v>19</v>
      </c>
      <c r="L1337" s="116">
        <v>1593.34</v>
      </c>
      <c r="M1337" s="12">
        <f t="shared" si="144"/>
        <v>2.4839848000000001E-3</v>
      </c>
      <c r="N1337" s="12">
        <f t="shared" si="145"/>
        <v>1.6649903E-3</v>
      </c>
      <c r="O1337" s="17">
        <f t="shared" si="146"/>
        <v>1.9125230000000001E-4</v>
      </c>
      <c r="P1337" s="95">
        <f t="shared" si="143"/>
        <v>229502</v>
      </c>
      <c r="Q1337" s="96">
        <f>MIN(P1337:P1337)</f>
        <v>229502</v>
      </c>
    </row>
    <row r="1338" spans="1:17" hidden="1">
      <c r="A1338" s="25" t="s">
        <v>6131</v>
      </c>
      <c r="B1338" s="13" t="s">
        <v>1604</v>
      </c>
      <c r="C1338" s="14" t="s">
        <v>2212</v>
      </c>
      <c r="D1338" s="14" t="s">
        <v>2154</v>
      </c>
      <c r="E1338" s="14" t="s">
        <v>2130</v>
      </c>
      <c r="F1338" s="14" t="s">
        <v>7299</v>
      </c>
      <c r="G1338" s="207" t="s">
        <v>2107</v>
      </c>
      <c r="H1338" s="16" t="s">
        <v>3370</v>
      </c>
      <c r="I1338" s="236">
        <v>3442</v>
      </c>
      <c r="J1338" s="245">
        <v>374</v>
      </c>
      <c r="K1338" s="227">
        <v>8</v>
      </c>
      <c r="L1338" s="116">
        <v>1056.26</v>
      </c>
      <c r="M1338" s="12">
        <f t="shared" si="144"/>
        <v>2.32423E-3</v>
      </c>
      <c r="N1338" s="12">
        <f t="shared" si="145"/>
        <v>8.2296210000000003E-4</v>
      </c>
      <c r="O1338" s="17">
        <f t="shared" si="146"/>
        <v>9.45311E-5</v>
      </c>
      <c r="P1338" s="95">
        <f t="shared" si="143"/>
        <v>113437</v>
      </c>
      <c r="Q1338" s="96">
        <f>MIN(P1338:P1338)</f>
        <v>113437</v>
      </c>
    </row>
    <row r="1339" spans="1:17" hidden="1">
      <c r="A1339" s="25" t="s">
        <v>6132</v>
      </c>
      <c r="B1339" s="13" t="s">
        <v>1605</v>
      </c>
      <c r="C1339" s="14" t="s">
        <v>2212</v>
      </c>
      <c r="D1339" s="14" t="s">
        <v>2156</v>
      </c>
      <c r="E1339" s="14" t="s">
        <v>2115</v>
      </c>
      <c r="F1339" s="14" t="s">
        <v>7299</v>
      </c>
      <c r="G1339" s="207" t="s">
        <v>2107</v>
      </c>
      <c r="H1339" s="16" t="s">
        <v>3371</v>
      </c>
      <c r="I1339" s="236">
        <v>7161</v>
      </c>
      <c r="J1339" s="245">
        <v>1017</v>
      </c>
      <c r="K1339" s="228">
        <v>2</v>
      </c>
      <c r="L1339" s="116">
        <v>2464.69</v>
      </c>
      <c r="M1339" s="12">
        <f t="shared" si="144"/>
        <v>2.7929060000000001E-4</v>
      </c>
      <c r="N1339" s="12">
        <f t="shared" si="145"/>
        <v>1.152431E-4</v>
      </c>
      <c r="O1339" s="17">
        <f t="shared" si="146"/>
        <v>1.32376E-5</v>
      </c>
      <c r="P1339" s="95">
        <f t="shared" si="143"/>
        <v>15885</v>
      </c>
      <c r="Q1339" s="96">
        <f>MIN(P1339:P1339)</f>
        <v>15885</v>
      </c>
    </row>
    <row r="1340" spans="1:17" hidden="1">
      <c r="A1340" s="25" t="s">
        <v>6133</v>
      </c>
      <c r="B1340" s="13" t="s">
        <v>1606</v>
      </c>
      <c r="C1340" s="14" t="s">
        <v>2212</v>
      </c>
      <c r="D1340" s="14" t="s">
        <v>2156</v>
      </c>
      <c r="E1340" s="14" t="s">
        <v>2114</v>
      </c>
      <c r="F1340" s="14" t="s">
        <v>7299</v>
      </c>
      <c r="G1340" s="207" t="s">
        <v>2107</v>
      </c>
      <c r="H1340" s="16" t="s">
        <v>2352</v>
      </c>
      <c r="I1340" s="236">
        <v>8203</v>
      </c>
      <c r="J1340" s="245">
        <v>1120</v>
      </c>
      <c r="K1340" s="227">
        <v>17</v>
      </c>
      <c r="L1340" s="116">
        <v>2510.66</v>
      </c>
      <c r="M1340" s="12">
        <f t="shared" si="144"/>
        <v>2.0724125000000002E-3</v>
      </c>
      <c r="N1340" s="12">
        <f t="shared" si="145"/>
        <v>9.2449869999999996E-4</v>
      </c>
      <c r="O1340" s="17">
        <f t="shared" si="146"/>
        <v>1.061943E-4</v>
      </c>
      <c r="P1340" s="95">
        <f t="shared" si="143"/>
        <v>127433</v>
      </c>
      <c r="Q1340" s="96">
        <f>MIN(P1340:P1340)</f>
        <v>127433</v>
      </c>
    </row>
    <row r="1341" spans="1:17" hidden="1">
      <c r="A1341" s="25" t="s">
        <v>6134</v>
      </c>
      <c r="B1341" s="13" t="s">
        <v>1607</v>
      </c>
      <c r="C1341" s="14" t="s">
        <v>2212</v>
      </c>
      <c r="D1341" s="14" t="s">
        <v>2156</v>
      </c>
      <c r="E1341" s="14" t="s">
        <v>2117</v>
      </c>
      <c r="F1341" s="14" t="s">
        <v>7299</v>
      </c>
      <c r="G1341" s="207" t="s">
        <v>2107</v>
      </c>
      <c r="H1341" s="16" t="s">
        <v>3372</v>
      </c>
      <c r="I1341" s="236">
        <v>9117</v>
      </c>
      <c r="J1341" s="245">
        <v>1281</v>
      </c>
      <c r="K1341" s="227">
        <v>15</v>
      </c>
      <c r="L1341" s="116">
        <v>2358.02</v>
      </c>
      <c r="M1341" s="12">
        <f t="shared" si="144"/>
        <v>1.645278E-3</v>
      </c>
      <c r="N1341" s="12">
        <f t="shared" si="145"/>
        <v>8.9380120000000002E-4</v>
      </c>
      <c r="O1341" s="17">
        <f t="shared" si="146"/>
        <v>1.026682E-4</v>
      </c>
      <c r="P1341" s="95">
        <f t="shared" si="143"/>
        <v>123201</v>
      </c>
      <c r="Q1341" s="96">
        <f>MIN(P1341:P1341)</f>
        <v>123201</v>
      </c>
    </row>
    <row r="1342" spans="1:17" hidden="1">
      <c r="A1342" s="25" t="s">
        <v>6135</v>
      </c>
      <c r="B1342" s="13" t="s">
        <v>1608</v>
      </c>
      <c r="C1342" s="14" t="s">
        <v>2212</v>
      </c>
      <c r="D1342" s="14" t="s">
        <v>2156</v>
      </c>
      <c r="E1342" s="14" t="s">
        <v>2119</v>
      </c>
      <c r="F1342" s="14" t="s">
        <v>7299</v>
      </c>
      <c r="G1342" s="207" t="s">
        <v>2107</v>
      </c>
      <c r="H1342" s="16" t="s">
        <v>3373</v>
      </c>
      <c r="I1342" s="236">
        <v>9357</v>
      </c>
      <c r="J1342" s="245">
        <v>1169</v>
      </c>
      <c r="K1342" s="227">
        <v>7</v>
      </c>
      <c r="L1342" s="116">
        <v>1844.94</v>
      </c>
      <c r="M1342" s="12">
        <f t="shared" si="144"/>
        <v>7.4810299999999996E-4</v>
      </c>
      <c r="N1342" s="12">
        <f t="shared" si="145"/>
        <v>4.7401669999999998E-4</v>
      </c>
      <c r="O1342" s="17">
        <f t="shared" si="146"/>
        <v>5.44488E-5</v>
      </c>
      <c r="P1342" s="95">
        <f t="shared" si="143"/>
        <v>65338</v>
      </c>
      <c r="Q1342" s="96">
        <f>MIN(P1342:P1342)</f>
        <v>65338</v>
      </c>
    </row>
    <row r="1343" spans="1:17" hidden="1">
      <c r="A1343" s="25" t="s">
        <v>6136</v>
      </c>
      <c r="B1343" s="13" t="s">
        <v>1609</v>
      </c>
      <c r="C1343" s="14" t="s">
        <v>2212</v>
      </c>
      <c r="D1343" s="14" t="s">
        <v>2156</v>
      </c>
      <c r="E1343" s="14" t="s">
        <v>2121</v>
      </c>
      <c r="F1343" s="14" t="s">
        <v>7299</v>
      </c>
      <c r="G1343" s="207" t="s">
        <v>2107</v>
      </c>
      <c r="H1343" s="16" t="s">
        <v>3374</v>
      </c>
      <c r="I1343" s="236">
        <v>10107</v>
      </c>
      <c r="J1343" s="245">
        <v>1416</v>
      </c>
      <c r="K1343" s="227">
        <v>8</v>
      </c>
      <c r="L1343" s="116">
        <v>2367.9</v>
      </c>
      <c r="M1343" s="12">
        <f t="shared" si="144"/>
        <v>7.9153060000000002E-4</v>
      </c>
      <c r="N1343" s="12">
        <f t="shared" si="145"/>
        <v>4.7333379999999999E-4</v>
      </c>
      <c r="O1343" s="17">
        <f t="shared" si="146"/>
        <v>5.4370399999999997E-5</v>
      </c>
      <c r="P1343" s="95">
        <f t="shared" si="143"/>
        <v>65244</v>
      </c>
      <c r="Q1343" s="96">
        <f>MIN(P1343:P1343)</f>
        <v>65244</v>
      </c>
    </row>
    <row r="1344" spans="1:17" hidden="1">
      <c r="A1344" s="25" t="s">
        <v>6137</v>
      </c>
      <c r="B1344" s="13" t="s">
        <v>1610</v>
      </c>
      <c r="C1344" s="14" t="s">
        <v>2212</v>
      </c>
      <c r="D1344" s="14" t="s">
        <v>2156</v>
      </c>
      <c r="E1344" s="14" t="s">
        <v>2123</v>
      </c>
      <c r="F1344" s="14" t="s">
        <v>7299</v>
      </c>
      <c r="G1344" s="207" t="s">
        <v>2107</v>
      </c>
      <c r="H1344" s="16" t="s">
        <v>3375</v>
      </c>
      <c r="I1344" s="236">
        <v>5026</v>
      </c>
      <c r="J1344" s="245">
        <v>567</v>
      </c>
      <c r="K1344" s="227">
        <v>13</v>
      </c>
      <c r="L1344" s="116">
        <v>2299.6</v>
      </c>
      <c r="M1344" s="12">
        <f t="shared" si="144"/>
        <v>2.5865498999999999E-3</v>
      </c>
      <c r="N1344" s="12">
        <f t="shared" si="145"/>
        <v>6.3775159999999997E-4</v>
      </c>
      <c r="O1344" s="17">
        <f t="shared" si="146"/>
        <v>7.3256499999999999E-5</v>
      </c>
      <c r="P1344" s="95">
        <f t="shared" si="143"/>
        <v>87907</v>
      </c>
      <c r="Q1344" s="96">
        <f>MIN(P1344:P1344)</f>
        <v>87907</v>
      </c>
    </row>
    <row r="1345" spans="1:17" hidden="1">
      <c r="A1345" s="25" t="s">
        <v>6138</v>
      </c>
      <c r="B1345" s="13" t="s">
        <v>1611</v>
      </c>
      <c r="C1345" s="14" t="s">
        <v>2212</v>
      </c>
      <c r="D1345" s="14" t="s">
        <v>2156</v>
      </c>
      <c r="E1345" s="14" t="s">
        <v>2130</v>
      </c>
      <c r="F1345" s="14" t="s">
        <v>7300</v>
      </c>
      <c r="G1345" s="207" t="s">
        <v>2108</v>
      </c>
      <c r="H1345" s="16" t="s">
        <v>3376</v>
      </c>
      <c r="I1345" s="236">
        <v>12557</v>
      </c>
      <c r="J1345" s="245">
        <v>1621</v>
      </c>
      <c r="K1345" s="227">
        <v>35</v>
      </c>
      <c r="L1345" s="116">
        <v>2178.9699999999998</v>
      </c>
      <c r="M1345" s="12">
        <f t="shared" si="144"/>
        <v>2.7872899E-3</v>
      </c>
      <c r="N1345" s="12">
        <f t="shared" si="145"/>
        <v>2.0735470999999998E-3</v>
      </c>
      <c r="O1345" s="17">
        <f t="shared" si="146"/>
        <v>2.38182E-4</v>
      </c>
      <c r="P1345" s="95">
        <f t="shared" si="143"/>
        <v>285818</v>
      </c>
      <c r="Q1345" s="96">
        <f>MIN(P1345:P1345)</f>
        <v>285818</v>
      </c>
    </row>
    <row r="1346" spans="1:17" hidden="1">
      <c r="A1346" s="25" t="s">
        <v>6139</v>
      </c>
      <c r="B1346" s="13" t="s">
        <v>1612</v>
      </c>
      <c r="C1346" s="14" t="s">
        <v>2212</v>
      </c>
      <c r="D1346" s="14" t="s">
        <v>2156</v>
      </c>
      <c r="E1346" s="14" t="s">
        <v>2154</v>
      </c>
      <c r="F1346" s="14" t="s">
        <v>7300</v>
      </c>
      <c r="G1346" s="207" t="s">
        <v>2108</v>
      </c>
      <c r="H1346" s="16" t="s">
        <v>3377</v>
      </c>
      <c r="I1346" s="236">
        <v>18486</v>
      </c>
      <c r="J1346" s="245">
        <v>2128</v>
      </c>
      <c r="K1346" s="227">
        <v>1</v>
      </c>
      <c r="L1346" s="116">
        <v>2240.5700000000002</v>
      </c>
      <c r="M1346" s="12">
        <f t="shared" si="144"/>
        <v>5.4094900000000003E-5</v>
      </c>
      <c r="N1346" s="12">
        <f t="shared" si="145"/>
        <v>5.1377E-5</v>
      </c>
      <c r="O1346" s="17">
        <f t="shared" si="146"/>
        <v>5.9015000000000002E-6</v>
      </c>
      <c r="P1346" s="95">
        <f t="shared" si="143"/>
        <v>7081</v>
      </c>
      <c r="Q1346" s="96">
        <f>MIN(P1346:P1346)</f>
        <v>7081</v>
      </c>
    </row>
    <row r="1347" spans="1:17" hidden="1">
      <c r="A1347" s="25" t="s">
        <v>6140</v>
      </c>
      <c r="B1347" s="13" t="s">
        <v>1613</v>
      </c>
      <c r="C1347" s="14" t="s">
        <v>2212</v>
      </c>
      <c r="D1347" s="14" t="s">
        <v>2156</v>
      </c>
      <c r="E1347" s="14" t="s">
        <v>2156</v>
      </c>
      <c r="F1347" s="14" t="s">
        <v>7299</v>
      </c>
      <c r="G1347" s="207" t="s">
        <v>2107</v>
      </c>
      <c r="H1347" s="16" t="s">
        <v>3378</v>
      </c>
      <c r="I1347" s="236">
        <v>7630</v>
      </c>
      <c r="J1347" s="245">
        <v>965</v>
      </c>
      <c r="K1347" s="227">
        <v>12</v>
      </c>
      <c r="L1347" s="116">
        <v>1699.25</v>
      </c>
      <c r="M1347" s="12">
        <f t="shared" si="144"/>
        <v>1.5727390999999999E-3</v>
      </c>
      <c r="N1347" s="12">
        <f t="shared" si="145"/>
        <v>8.9315469999999998E-4</v>
      </c>
      <c r="O1347" s="17">
        <f t="shared" si="146"/>
        <v>1.0259389999999999E-4</v>
      </c>
      <c r="P1347" s="95">
        <f t="shared" si="143"/>
        <v>123112</v>
      </c>
      <c r="Q1347" s="96">
        <f>MIN(P1347:P1347)</f>
        <v>123112</v>
      </c>
    </row>
    <row r="1348" spans="1:17" hidden="1">
      <c r="A1348" s="25" t="s">
        <v>6141</v>
      </c>
      <c r="B1348" s="13" t="s">
        <v>1614</v>
      </c>
      <c r="C1348" s="14" t="s">
        <v>2212</v>
      </c>
      <c r="D1348" s="14" t="s">
        <v>2156</v>
      </c>
      <c r="E1348" s="14" t="s">
        <v>2169</v>
      </c>
      <c r="F1348" s="14" t="s">
        <v>7300</v>
      </c>
      <c r="G1348" s="207" t="s">
        <v>2108</v>
      </c>
      <c r="H1348" s="16" t="s">
        <v>3379</v>
      </c>
      <c r="I1348" s="236">
        <v>8954</v>
      </c>
      <c r="J1348" s="245">
        <v>1346</v>
      </c>
      <c r="K1348" s="228">
        <v>1</v>
      </c>
      <c r="L1348" s="116">
        <v>2733.24</v>
      </c>
      <c r="M1348" s="12">
        <f t="shared" si="144"/>
        <v>1.116819E-4</v>
      </c>
      <c r="N1348" s="12">
        <f t="shared" si="145"/>
        <v>5.4998399999999998E-5</v>
      </c>
      <c r="O1348" s="17">
        <f t="shared" si="146"/>
        <v>6.3173999999999999E-6</v>
      </c>
      <c r="P1348" s="95">
        <f t="shared" si="143"/>
        <v>7580</v>
      </c>
      <c r="Q1348" s="96">
        <f>MIN(P1348:P1348)</f>
        <v>7580</v>
      </c>
    </row>
    <row r="1349" spans="1:17" hidden="1">
      <c r="A1349" s="25" t="s">
        <v>6142</v>
      </c>
      <c r="B1349" s="13" t="s">
        <v>1615</v>
      </c>
      <c r="C1349" s="14" t="s">
        <v>2212</v>
      </c>
      <c r="D1349" s="14" t="s">
        <v>2156</v>
      </c>
      <c r="E1349" s="14" t="s">
        <v>2171</v>
      </c>
      <c r="F1349" s="14" t="s">
        <v>7299</v>
      </c>
      <c r="G1349" s="207" t="s">
        <v>2107</v>
      </c>
      <c r="H1349" s="16" t="s">
        <v>3380</v>
      </c>
      <c r="I1349" s="236">
        <v>9397</v>
      </c>
      <c r="J1349" s="245">
        <v>1139</v>
      </c>
      <c r="K1349" s="227">
        <v>13</v>
      </c>
      <c r="L1349" s="116">
        <v>2433.33</v>
      </c>
      <c r="M1349" s="12">
        <f t="shared" si="144"/>
        <v>1.3834202000000001E-3</v>
      </c>
      <c r="N1349" s="12">
        <f t="shared" si="145"/>
        <v>6.4755520000000003E-4</v>
      </c>
      <c r="O1349" s="17">
        <f t="shared" si="146"/>
        <v>7.4382700000000002E-5</v>
      </c>
      <c r="P1349" s="95">
        <f t="shared" si="143"/>
        <v>89259</v>
      </c>
      <c r="Q1349" s="96">
        <f>MIN(P1349:P1349)</f>
        <v>89259</v>
      </c>
    </row>
    <row r="1350" spans="1:17" hidden="1">
      <c r="A1350" s="25" t="s">
        <v>6143</v>
      </c>
      <c r="B1350" s="13" t="s">
        <v>1616</v>
      </c>
      <c r="C1350" s="14" t="s">
        <v>2212</v>
      </c>
      <c r="D1350" s="14" t="s">
        <v>2156</v>
      </c>
      <c r="E1350" s="14" t="s">
        <v>2172</v>
      </c>
      <c r="F1350" s="14" t="s">
        <v>7300</v>
      </c>
      <c r="G1350" s="207" t="s">
        <v>2108</v>
      </c>
      <c r="H1350" s="16" t="s">
        <v>3381</v>
      </c>
      <c r="I1350" s="236">
        <v>4916</v>
      </c>
      <c r="J1350" s="245">
        <v>702</v>
      </c>
      <c r="K1350" s="228">
        <v>2</v>
      </c>
      <c r="L1350" s="116">
        <v>2502.91</v>
      </c>
      <c r="M1350" s="12">
        <f t="shared" si="144"/>
        <v>4.0683480000000002E-4</v>
      </c>
      <c r="N1350" s="12">
        <f t="shared" si="145"/>
        <v>1.141063E-4</v>
      </c>
      <c r="O1350" s="17">
        <f t="shared" si="146"/>
        <v>1.3107E-5</v>
      </c>
      <c r="P1350" s="95">
        <f t="shared" si="143"/>
        <v>15728</v>
      </c>
      <c r="Q1350" s="96">
        <f>MIN(P1350:P1350)</f>
        <v>15728</v>
      </c>
    </row>
    <row r="1351" spans="1:17" hidden="1">
      <c r="A1351" s="25" t="s">
        <v>6144</v>
      </c>
      <c r="B1351" s="13" t="s">
        <v>1617</v>
      </c>
      <c r="C1351" s="14" t="s">
        <v>2212</v>
      </c>
      <c r="D1351" s="14" t="s">
        <v>2156</v>
      </c>
      <c r="E1351" s="14" t="s">
        <v>2174</v>
      </c>
      <c r="F1351" s="14" t="s">
        <v>7299</v>
      </c>
      <c r="G1351" s="207" t="s">
        <v>2107</v>
      </c>
      <c r="H1351" s="16" t="s">
        <v>3382</v>
      </c>
      <c r="I1351" s="236">
        <v>9930</v>
      </c>
      <c r="J1351" s="245">
        <v>1321</v>
      </c>
      <c r="K1351" s="227">
        <v>4</v>
      </c>
      <c r="L1351" s="116">
        <v>2519.9</v>
      </c>
      <c r="M1351" s="12">
        <f t="shared" si="144"/>
        <v>4.0281969999999997E-4</v>
      </c>
      <c r="N1351" s="12">
        <f t="shared" si="145"/>
        <v>2.1116900000000001E-4</v>
      </c>
      <c r="O1351" s="17">
        <f t="shared" si="146"/>
        <v>2.42563E-5</v>
      </c>
      <c r="P1351" s="95">
        <f t="shared" si="143"/>
        <v>29107</v>
      </c>
      <c r="Q1351" s="96">
        <f>MIN(P1351:P1351)</f>
        <v>29107</v>
      </c>
    </row>
    <row r="1352" spans="1:17" hidden="1">
      <c r="A1352" s="25" t="s">
        <v>6145</v>
      </c>
      <c r="B1352" s="13" t="s">
        <v>1618</v>
      </c>
      <c r="C1352" s="14" t="s">
        <v>2212</v>
      </c>
      <c r="D1352" s="14" t="s">
        <v>2169</v>
      </c>
      <c r="E1352" s="14" t="s">
        <v>2115</v>
      </c>
      <c r="F1352" s="14" t="s">
        <v>7300</v>
      </c>
      <c r="G1352" s="207" t="s">
        <v>2108</v>
      </c>
      <c r="H1352" s="16" t="s">
        <v>2830</v>
      </c>
      <c r="I1352" s="236">
        <v>9853</v>
      </c>
      <c r="J1352" s="245">
        <v>1269</v>
      </c>
      <c r="K1352" s="227">
        <v>16</v>
      </c>
      <c r="L1352" s="116">
        <v>1384.08</v>
      </c>
      <c r="M1352" s="12">
        <f t="shared" si="144"/>
        <v>1.6238709E-3</v>
      </c>
      <c r="N1352" s="12">
        <f t="shared" si="145"/>
        <v>1.4888532999999999E-3</v>
      </c>
      <c r="O1352" s="17">
        <f t="shared" si="146"/>
        <v>1.7102E-4</v>
      </c>
      <c r="P1352" s="95">
        <f t="shared" si="143"/>
        <v>205224</v>
      </c>
      <c r="Q1352" s="96">
        <f>MIN(P1352:P1352)</f>
        <v>205224</v>
      </c>
    </row>
    <row r="1353" spans="1:17" hidden="1">
      <c r="A1353" s="25" t="s">
        <v>6146</v>
      </c>
      <c r="B1353" s="13" t="s">
        <v>1619</v>
      </c>
      <c r="C1353" s="14" t="s">
        <v>2212</v>
      </c>
      <c r="D1353" s="14" t="s">
        <v>2169</v>
      </c>
      <c r="E1353" s="14" t="s">
        <v>2114</v>
      </c>
      <c r="F1353" s="14" t="s">
        <v>7300</v>
      </c>
      <c r="G1353" s="207" t="s">
        <v>2108</v>
      </c>
      <c r="H1353" s="16" t="s">
        <v>3383</v>
      </c>
      <c r="I1353" s="236">
        <v>12574</v>
      </c>
      <c r="J1353" s="245">
        <v>1602</v>
      </c>
      <c r="K1353" s="227">
        <v>31</v>
      </c>
      <c r="L1353" s="116">
        <v>2033.66</v>
      </c>
      <c r="M1353" s="12">
        <f t="shared" si="144"/>
        <v>2.4654047999999999E-3</v>
      </c>
      <c r="N1353" s="12">
        <f t="shared" si="145"/>
        <v>1.9421035999999999E-3</v>
      </c>
      <c r="O1353" s="17">
        <f t="shared" si="146"/>
        <v>2.2308350000000001E-4</v>
      </c>
      <c r="P1353" s="95">
        <f t="shared" si="143"/>
        <v>267700</v>
      </c>
      <c r="Q1353" s="96">
        <f>MIN(P1353:P1353)</f>
        <v>267700</v>
      </c>
    </row>
    <row r="1354" spans="1:17" hidden="1">
      <c r="A1354" s="25" t="s">
        <v>6147</v>
      </c>
      <c r="B1354" s="13" t="s">
        <v>1620</v>
      </c>
      <c r="C1354" s="14" t="s">
        <v>2212</v>
      </c>
      <c r="D1354" s="14" t="s">
        <v>2169</v>
      </c>
      <c r="E1354" s="14" t="s">
        <v>2117</v>
      </c>
      <c r="F1354" s="14" t="s">
        <v>7299</v>
      </c>
      <c r="G1354" s="207" t="s">
        <v>2107</v>
      </c>
      <c r="H1354" s="16" t="s">
        <v>2665</v>
      </c>
      <c r="I1354" s="236">
        <v>4154</v>
      </c>
      <c r="J1354" s="245">
        <v>604</v>
      </c>
      <c r="K1354" s="228">
        <v>1</v>
      </c>
      <c r="L1354" s="116">
        <v>1833.28</v>
      </c>
      <c r="M1354" s="12">
        <f t="shared" si="144"/>
        <v>2.407318E-4</v>
      </c>
      <c r="N1354" s="12">
        <f t="shared" si="145"/>
        <v>7.9312400000000003E-5</v>
      </c>
      <c r="O1354" s="17">
        <f t="shared" si="146"/>
        <v>9.1102999999999998E-6</v>
      </c>
      <c r="P1354" s="95">
        <f t="shared" si="143"/>
        <v>10932</v>
      </c>
      <c r="Q1354" s="96">
        <f>MIN(P1354:P1354)</f>
        <v>10932</v>
      </c>
    </row>
    <row r="1355" spans="1:17" hidden="1">
      <c r="A1355" s="25" t="s">
        <v>6148</v>
      </c>
      <c r="B1355" s="13" t="s">
        <v>1621</v>
      </c>
      <c r="C1355" s="14" t="s">
        <v>2212</v>
      </c>
      <c r="D1355" s="14" t="s">
        <v>2169</v>
      </c>
      <c r="E1355" s="14" t="s">
        <v>2119</v>
      </c>
      <c r="F1355" s="14" t="s">
        <v>7300</v>
      </c>
      <c r="G1355" s="207" t="s">
        <v>2108</v>
      </c>
      <c r="H1355" s="16" t="s">
        <v>3384</v>
      </c>
      <c r="I1355" s="236">
        <v>24862</v>
      </c>
      <c r="J1355" s="245">
        <v>3078</v>
      </c>
      <c r="K1355" s="227">
        <v>61</v>
      </c>
      <c r="L1355" s="116">
        <v>1781.61</v>
      </c>
      <c r="M1355" s="12">
        <f t="shared" si="144"/>
        <v>2.4535435E-3</v>
      </c>
      <c r="N1355" s="12">
        <f t="shared" si="145"/>
        <v>4.2388664000000001E-3</v>
      </c>
      <c r="O1355" s="17">
        <f t="shared" si="146"/>
        <v>4.8690570000000001E-4</v>
      </c>
      <c r="P1355" s="95">
        <f t="shared" si="143"/>
        <v>584286</v>
      </c>
      <c r="Q1355" s="96">
        <f>MIN(P1355:P1355)</f>
        <v>584286</v>
      </c>
    </row>
    <row r="1356" spans="1:17" hidden="1">
      <c r="A1356" s="25" t="s">
        <v>6149</v>
      </c>
      <c r="B1356" s="13" t="s">
        <v>1622</v>
      </c>
      <c r="C1356" s="14" t="s">
        <v>2212</v>
      </c>
      <c r="D1356" s="14" t="s">
        <v>2171</v>
      </c>
      <c r="E1356" s="14" t="s">
        <v>2115</v>
      </c>
      <c r="F1356" s="14" t="s">
        <v>7299</v>
      </c>
      <c r="G1356" s="207" t="s">
        <v>2107</v>
      </c>
      <c r="H1356" s="16" t="s">
        <v>3385</v>
      </c>
      <c r="I1356" s="236">
        <v>5283</v>
      </c>
      <c r="J1356" s="245">
        <v>712</v>
      </c>
      <c r="K1356" s="227">
        <v>5</v>
      </c>
      <c r="L1356" s="116">
        <v>2132.4899999999998</v>
      </c>
      <c r="M1356" s="12">
        <f t="shared" si="144"/>
        <v>9.4643189999999995E-4</v>
      </c>
      <c r="N1356" s="12">
        <f t="shared" si="145"/>
        <v>3.1599649999999998E-4</v>
      </c>
      <c r="O1356" s="17">
        <f t="shared" si="146"/>
        <v>3.6297500000000003E-5</v>
      </c>
      <c r="P1356" s="95">
        <f t="shared" si="143"/>
        <v>43557</v>
      </c>
      <c r="Q1356" s="96">
        <f>MIN(P1356:P1356)</f>
        <v>43557</v>
      </c>
    </row>
    <row r="1357" spans="1:17" hidden="1">
      <c r="A1357" s="25" t="s">
        <v>6150</v>
      </c>
      <c r="B1357" s="13" t="s">
        <v>1623</v>
      </c>
      <c r="C1357" s="14" t="s">
        <v>2212</v>
      </c>
      <c r="D1357" s="14" t="s">
        <v>2171</v>
      </c>
      <c r="E1357" s="14" t="s">
        <v>2114</v>
      </c>
      <c r="F1357" s="14" t="s">
        <v>7299</v>
      </c>
      <c r="G1357" s="207" t="s">
        <v>2107</v>
      </c>
      <c r="H1357" s="16" t="s">
        <v>3386</v>
      </c>
      <c r="I1357" s="236">
        <v>7041</v>
      </c>
      <c r="J1357" s="245">
        <v>936</v>
      </c>
      <c r="K1357" s="228">
        <v>3</v>
      </c>
      <c r="L1357" s="116">
        <v>1448.31</v>
      </c>
      <c r="M1357" s="12">
        <f t="shared" ref="M1357:M1363" si="147" xml:space="preserve"> ROUNDDOWN(K1357/I1357,10)</f>
        <v>4.2607579999999999E-4</v>
      </c>
      <c r="N1357" s="12">
        <f t="shared" ref="N1357:N1363" si="148">ROUNDDOWN(J1357*M1357/L1357,10)</f>
        <v>2.7536020000000001E-4</v>
      </c>
      <c r="O1357" s="17">
        <f t="shared" ref="O1357:O1363" si="149">ROUNDDOWN(N1357/$N$2500,10)</f>
        <v>3.16297E-5</v>
      </c>
      <c r="P1357" s="95">
        <f t="shared" si="143"/>
        <v>37955</v>
      </c>
      <c r="Q1357" s="96">
        <f>MIN(P1357:P1357)</f>
        <v>37955</v>
      </c>
    </row>
    <row r="1358" spans="1:17" hidden="1">
      <c r="A1358" s="25" t="s">
        <v>6151</v>
      </c>
      <c r="B1358" s="13" t="s">
        <v>1624</v>
      </c>
      <c r="C1358" s="14" t="s">
        <v>2212</v>
      </c>
      <c r="D1358" s="14" t="s">
        <v>2171</v>
      </c>
      <c r="E1358" s="14" t="s">
        <v>2117</v>
      </c>
      <c r="F1358" s="14" t="s">
        <v>7300</v>
      </c>
      <c r="G1358" s="207" t="s">
        <v>2108</v>
      </c>
      <c r="H1358" s="16" t="s">
        <v>3387</v>
      </c>
      <c r="I1358" s="236">
        <v>5709</v>
      </c>
      <c r="J1358" s="245">
        <v>714</v>
      </c>
      <c r="K1358" s="228">
        <v>6</v>
      </c>
      <c r="L1358" s="116">
        <v>2180.5700000000002</v>
      </c>
      <c r="M1358" s="12">
        <f t="shared" si="147"/>
        <v>1.0509721000000001E-3</v>
      </c>
      <c r="N1358" s="12">
        <f t="shared" si="148"/>
        <v>3.4412739999999998E-4</v>
      </c>
      <c r="O1358" s="17">
        <f t="shared" si="149"/>
        <v>3.95288E-5</v>
      </c>
      <c r="P1358" s="95">
        <f t="shared" ref="P1358:P1363" si="150">ROUNDDOWN(1200000000*O1358,0)</f>
        <v>47434</v>
      </c>
      <c r="Q1358" s="96">
        <f>MIN(P1358:P1358)</f>
        <v>47434</v>
      </c>
    </row>
    <row r="1359" spans="1:17" hidden="1">
      <c r="A1359" s="25" t="s">
        <v>6152</v>
      </c>
      <c r="B1359" s="13" t="s">
        <v>1625</v>
      </c>
      <c r="C1359" s="14" t="s">
        <v>2212</v>
      </c>
      <c r="D1359" s="14" t="s">
        <v>2171</v>
      </c>
      <c r="E1359" s="14" t="s">
        <v>2119</v>
      </c>
      <c r="F1359" s="14" t="s">
        <v>7300</v>
      </c>
      <c r="G1359" s="207" t="s">
        <v>2108</v>
      </c>
      <c r="H1359" s="16" t="s">
        <v>3388</v>
      </c>
      <c r="I1359" s="236">
        <v>7394</v>
      </c>
      <c r="J1359" s="245">
        <v>980</v>
      </c>
      <c r="K1359" s="228">
        <v>1</v>
      </c>
      <c r="L1359" s="116">
        <v>2615.2399999999998</v>
      </c>
      <c r="M1359" s="91">
        <f t="shared" si="147"/>
        <v>1.3524469999999999E-4</v>
      </c>
      <c r="N1359" s="91">
        <f t="shared" si="148"/>
        <v>5.0679700000000002E-5</v>
      </c>
      <c r="O1359" s="92">
        <f t="shared" si="149"/>
        <v>5.8213999999999999E-6</v>
      </c>
      <c r="P1359" s="95">
        <f t="shared" si="150"/>
        <v>6985</v>
      </c>
      <c r="Q1359" s="105">
        <f>MIN(P1359:P1359)</f>
        <v>6985</v>
      </c>
    </row>
    <row r="1360" spans="1:17" hidden="1">
      <c r="A1360" s="25" t="s">
        <v>6153</v>
      </c>
      <c r="B1360" s="13" t="s">
        <v>1626</v>
      </c>
      <c r="C1360" s="14" t="s">
        <v>2212</v>
      </c>
      <c r="D1360" s="14" t="s">
        <v>2171</v>
      </c>
      <c r="E1360" s="14" t="s">
        <v>2121</v>
      </c>
      <c r="F1360" s="14" t="s">
        <v>7300</v>
      </c>
      <c r="G1360" s="207" t="s">
        <v>2108</v>
      </c>
      <c r="H1360" s="16" t="s">
        <v>3389</v>
      </c>
      <c r="I1360" s="236">
        <v>29018</v>
      </c>
      <c r="J1360" s="245">
        <v>3636</v>
      </c>
      <c r="K1360" s="227">
        <v>4</v>
      </c>
      <c r="L1360" s="116">
        <v>2621.0700000000002</v>
      </c>
      <c r="M1360" s="12">
        <f t="shared" si="147"/>
        <v>1.3784539999999999E-4</v>
      </c>
      <c r="N1360" s="12">
        <f t="shared" si="148"/>
        <v>1.9122179999999999E-4</v>
      </c>
      <c r="O1360" s="17">
        <f t="shared" si="149"/>
        <v>2.1965000000000001E-5</v>
      </c>
      <c r="P1360" s="95">
        <f t="shared" si="150"/>
        <v>26358</v>
      </c>
      <c r="Q1360" s="96">
        <f>MIN(P1360:P1360)</f>
        <v>26358</v>
      </c>
    </row>
    <row r="1361" spans="1:17" hidden="1">
      <c r="A1361" s="25" t="s">
        <v>6154</v>
      </c>
      <c r="B1361" s="13" t="s">
        <v>1627</v>
      </c>
      <c r="C1361" s="14" t="s">
        <v>2212</v>
      </c>
      <c r="D1361" s="14" t="s">
        <v>2171</v>
      </c>
      <c r="E1361" s="14" t="s">
        <v>2123</v>
      </c>
      <c r="F1361" s="14" t="s">
        <v>7300</v>
      </c>
      <c r="G1361" s="207" t="s">
        <v>2108</v>
      </c>
      <c r="H1361" s="16" t="s">
        <v>2828</v>
      </c>
      <c r="I1361" s="236">
        <v>6366</v>
      </c>
      <c r="J1361" s="245">
        <v>930</v>
      </c>
      <c r="K1361" s="227">
        <v>7</v>
      </c>
      <c r="L1361" s="116">
        <v>3369.9</v>
      </c>
      <c r="M1361" s="12">
        <f t="shared" si="147"/>
        <v>1.0995915E-3</v>
      </c>
      <c r="N1361" s="12">
        <f t="shared" si="148"/>
        <v>3.0345710000000001E-4</v>
      </c>
      <c r="O1361" s="17">
        <f t="shared" si="149"/>
        <v>3.4857100000000002E-5</v>
      </c>
      <c r="P1361" s="95">
        <f t="shared" si="150"/>
        <v>41828</v>
      </c>
      <c r="Q1361" s="96">
        <f>MIN(P1361:P1361)</f>
        <v>41828</v>
      </c>
    </row>
    <row r="1362" spans="1:17" hidden="1">
      <c r="A1362" s="25" t="s">
        <v>6155</v>
      </c>
      <c r="B1362" s="13" t="s">
        <v>1628</v>
      </c>
      <c r="C1362" s="14" t="s">
        <v>2212</v>
      </c>
      <c r="D1362" s="14" t="s">
        <v>2171</v>
      </c>
      <c r="E1362" s="14" t="s">
        <v>2130</v>
      </c>
      <c r="F1362" s="14" t="s">
        <v>7300</v>
      </c>
      <c r="G1362" s="207" t="s">
        <v>2108</v>
      </c>
      <c r="H1362" s="16" t="s">
        <v>3390</v>
      </c>
      <c r="I1362" s="236">
        <v>10446</v>
      </c>
      <c r="J1362" s="245">
        <v>1105</v>
      </c>
      <c r="K1362" s="227">
        <v>5</v>
      </c>
      <c r="L1362" s="116">
        <v>2351.5500000000002</v>
      </c>
      <c r="M1362" s="12">
        <f t="shared" si="147"/>
        <v>4.7865210000000002E-4</v>
      </c>
      <c r="N1362" s="12">
        <f t="shared" si="148"/>
        <v>2.249199E-4</v>
      </c>
      <c r="O1362" s="17">
        <f t="shared" si="149"/>
        <v>2.5835800000000001E-5</v>
      </c>
      <c r="P1362" s="95">
        <f t="shared" si="150"/>
        <v>31002</v>
      </c>
      <c r="Q1362" s="96">
        <f>MIN(P1362:P1362)</f>
        <v>31002</v>
      </c>
    </row>
    <row r="1363" spans="1:17" hidden="1">
      <c r="A1363" s="28" t="s">
        <v>6156</v>
      </c>
      <c r="B1363" s="29" t="s">
        <v>1629</v>
      </c>
      <c r="C1363" s="30" t="s">
        <v>2212</v>
      </c>
      <c r="D1363" s="30" t="s">
        <v>2289</v>
      </c>
      <c r="E1363" s="30" t="s">
        <v>2115</v>
      </c>
      <c r="F1363" s="14" t="s">
        <v>7298</v>
      </c>
      <c r="G1363" s="211" t="s">
        <v>2106</v>
      </c>
      <c r="H1363" s="31" t="s">
        <v>3391</v>
      </c>
      <c r="I1363" s="236">
        <v>126077</v>
      </c>
      <c r="J1363" s="245">
        <v>14844</v>
      </c>
      <c r="K1363" s="227">
        <v>147</v>
      </c>
      <c r="L1363" s="116">
        <v>3969.19</v>
      </c>
      <c r="M1363" s="32">
        <f t="shared" si="147"/>
        <v>1.1659540999999999E-3</v>
      </c>
      <c r="N1363" s="32">
        <f t="shared" si="148"/>
        <v>4.3604419000000004E-3</v>
      </c>
      <c r="O1363" s="33">
        <f t="shared" si="149"/>
        <v>5.0087069999999996E-4</v>
      </c>
      <c r="P1363" s="95">
        <f t="shared" si="150"/>
        <v>601044</v>
      </c>
      <c r="Q1363" s="96">
        <f>MIN(P1363:P1363)</f>
        <v>601044</v>
      </c>
    </row>
    <row r="1364" spans="1:17" s="8" customFormat="1" ht="21" hidden="1" thickBot="1">
      <c r="A1364" s="49" t="s">
        <v>4978</v>
      </c>
      <c r="B1364" s="47"/>
      <c r="C1364" s="34">
        <v>16</v>
      </c>
      <c r="D1364" s="35" t="s">
        <v>1681</v>
      </c>
      <c r="E1364" s="203"/>
      <c r="F1364" s="205"/>
      <c r="G1364" s="209"/>
      <c r="H1364" s="36"/>
      <c r="I1364" s="249">
        <f>SUM(I1293:I1363)</f>
        <v>936725</v>
      </c>
      <c r="J1364" s="249">
        <f t="shared" ref="J1364:K1364" si="151">SUM(J1293:J1363)</f>
        <v>117575</v>
      </c>
      <c r="K1364" s="249">
        <f t="shared" si="151"/>
        <v>1233</v>
      </c>
      <c r="L1364" s="144"/>
      <c r="M1364" s="37"/>
      <c r="N1364" s="37"/>
      <c r="O1364" s="38"/>
      <c r="P1364" s="148">
        <f>SUM(P1293:P1363)</f>
        <v>9681741</v>
      </c>
      <c r="Q1364" s="104">
        <f>SUM(Q1293:Q1363)</f>
        <v>9681741</v>
      </c>
    </row>
    <row r="1365" spans="1:17" hidden="1">
      <c r="A1365" s="48" t="s">
        <v>6157</v>
      </c>
      <c r="B1365" s="41" t="s">
        <v>1630</v>
      </c>
      <c r="C1365" s="42" t="s">
        <v>2225</v>
      </c>
      <c r="D1365" s="42" t="s">
        <v>2115</v>
      </c>
      <c r="E1365" s="42" t="s">
        <v>2117</v>
      </c>
      <c r="F1365" s="14" t="s">
        <v>7299</v>
      </c>
      <c r="G1365" s="210" t="s">
        <v>2107</v>
      </c>
      <c r="H1365" s="43" t="s">
        <v>3392</v>
      </c>
      <c r="I1365" s="222">
        <v>2351</v>
      </c>
      <c r="J1365" s="230">
        <v>300</v>
      </c>
      <c r="K1365" s="250">
        <v>17</v>
      </c>
      <c r="L1365" s="116">
        <v>1670.95</v>
      </c>
      <c r="M1365" s="44">
        <f t="shared" ref="M1365:M1396" si="152" xml:space="preserve"> ROUNDDOWN(K1365/I1365,10)</f>
        <v>7.2309655000000004E-3</v>
      </c>
      <c r="N1365" s="44">
        <f t="shared" ref="N1365:N1396" si="153">ROUNDDOWN(J1365*M1365/L1365,10)</f>
        <v>1.2982372999999999E-3</v>
      </c>
      <c r="O1365" s="45">
        <f t="shared" ref="O1365:O1396" si="154">ROUNDDOWN(N1365/$N$2500,10)</f>
        <v>1.491245E-4</v>
      </c>
      <c r="P1365" s="95">
        <f>ROUNDDOWN(1200000000*O1365,0)</f>
        <v>178949</v>
      </c>
      <c r="Q1365" s="106">
        <f>MIN(P1365:P1365)</f>
        <v>178949</v>
      </c>
    </row>
    <row r="1366" spans="1:17" hidden="1">
      <c r="A1366" s="25" t="s">
        <v>6158</v>
      </c>
      <c r="B1366" s="13" t="s">
        <v>1631</v>
      </c>
      <c r="C1366" s="14" t="s">
        <v>2225</v>
      </c>
      <c r="D1366" s="14" t="s">
        <v>2115</v>
      </c>
      <c r="E1366" s="14" t="s">
        <v>2121</v>
      </c>
      <c r="F1366" s="14" t="s">
        <v>7299</v>
      </c>
      <c r="G1366" s="207" t="s">
        <v>2107</v>
      </c>
      <c r="H1366" s="16" t="s">
        <v>3393</v>
      </c>
      <c r="I1366" s="222">
        <v>1959</v>
      </c>
      <c r="J1366" s="251">
        <v>182</v>
      </c>
      <c r="K1366" s="250">
        <v>8</v>
      </c>
      <c r="L1366" s="116">
        <v>2948.11</v>
      </c>
      <c r="M1366" s="12">
        <f t="shared" si="152"/>
        <v>4.0837160999999999E-3</v>
      </c>
      <c r="N1366" s="12">
        <f t="shared" si="153"/>
        <v>2.5210599999999999E-4</v>
      </c>
      <c r="O1366" s="17">
        <f t="shared" si="154"/>
        <v>2.8958600000000001E-5</v>
      </c>
      <c r="P1366" s="95">
        <f t="shared" ref="P1366:P1429" si="155">ROUNDDOWN(1200000000*O1366,0)</f>
        <v>34750</v>
      </c>
      <c r="Q1366" s="106">
        <f>MIN(P1366:P1366)</f>
        <v>34750</v>
      </c>
    </row>
    <row r="1367" spans="1:17" hidden="1">
      <c r="A1367" s="25" t="s">
        <v>6159</v>
      </c>
      <c r="B1367" s="13" t="s">
        <v>1632</v>
      </c>
      <c r="C1367" s="14" t="s">
        <v>2225</v>
      </c>
      <c r="D1367" s="14" t="s">
        <v>2115</v>
      </c>
      <c r="E1367" s="14" t="s">
        <v>2154</v>
      </c>
      <c r="F1367" s="14" t="s">
        <v>7300</v>
      </c>
      <c r="G1367" s="207" t="s">
        <v>2108</v>
      </c>
      <c r="H1367" s="16" t="s">
        <v>3394</v>
      </c>
      <c r="I1367" s="222">
        <v>16291</v>
      </c>
      <c r="J1367" s="230">
        <v>2146</v>
      </c>
      <c r="K1367" s="250">
        <v>74</v>
      </c>
      <c r="L1367" s="116">
        <v>1774.91</v>
      </c>
      <c r="M1367" s="12">
        <f t="shared" si="152"/>
        <v>4.5423853E-3</v>
      </c>
      <c r="N1367" s="12">
        <f t="shared" si="153"/>
        <v>5.4920862000000003E-3</v>
      </c>
      <c r="O1367" s="17">
        <f t="shared" si="154"/>
        <v>6.3085929999999999E-4</v>
      </c>
      <c r="P1367" s="95">
        <f t="shared" si="155"/>
        <v>757031</v>
      </c>
      <c r="Q1367" s="106">
        <f>MIN(P1367:P1367)</f>
        <v>757031</v>
      </c>
    </row>
    <row r="1368" spans="1:17" hidden="1">
      <c r="A1368" s="25" t="s">
        <v>6160</v>
      </c>
      <c r="B1368" s="13" t="s">
        <v>1633</v>
      </c>
      <c r="C1368" s="14" t="s">
        <v>2225</v>
      </c>
      <c r="D1368" s="14" t="s">
        <v>2114</v>
      </c>
      <c r="E1368" s="14" t="s">
        <v>2115</v>
      </c>
      <c r="F1368" s="14" t="s">
        <v>7300</v>
      </c>
      <c r="G1368" s="207" t="s">
        <v>2108</v>
      </c>
      <c r="H1368" s="16" t="s">
        <v>3395</v>
      </c>
      <c r="I1368" s="222">
        <v>25875</v>
      </c>
      <c r="J1368" s="230">
        <v>3859</v>
      </c>
      <c r="K1368" s="250">
        <v>76</v>
      </c>
      <c r="L1368" s="116">
        <v>1399.62</v>
      </c>
      <c r="M1368" s="12">
        <f t="shared" si="152"/>
        <v>2.9371979999999998E-3</v>
      </c>
      <c r="N1368" s="12">
        <f t="shared" si="153"/>
        <v>8.0983745999999995E-3</v>
      </c>
      <c r="O1368" s="17">
        <f t="shared" si="154"/>
        <v>9.3023569999999998E-4</v>
      </c>
      <c r="P1368" s="95">
        <f t="shared" si="155"/>
        <v>1116282</v>
      </c>
      <c r="Q1368" s="106">
        <f>MIN(P1368:P1368)</f>
        <v>1116282</v>
      </c>
    </row>
    <row r="1369" spans="1:17" hidden="1">
      <c r="A1369" s="25" t="s">
        <v>6161</v>
      </c>
      <c r="B1369" s="13" t="s">
        <v>1634</v>
      </c>
      <c r="C1369" s="14" t="s">
        <v>2225</v>
      </c>
      <c r="D1369" s="14" t="s">
        <v>2114</v>
      </c>
      <c r="E1369" s="14" t="s">
        <v>2114</v>
      </c>
      <c r="F1369" s="14" t="s">
        <v>7299</v>
      </c>
      <c r="G1369" s="207" t="s">
        <v>2107</v>
      </c>
      <c r="H1369" s="16" t="s">
        <v>3396</v>
      </c>
      <c r="I1369" s="222">
        <v>5792</v>
      </c>
      <c r="J1369" s="230">
        <v>828</v>
      </c>
      <c r="K1369" s="250">
        <v>56</v>
      </c>
      <c r="L1369" s="116">
        <v>958.99</v>
      </c>
      <c r="M1369" s="12">
        <f t="shared" si="152"/>
        <v>9.6685082000000002E-3</v>
      </c>
      <c r="N1369" s="12">
        <f t="shared" si="153"/>
        <v>8.3478709000000002E-3</v>
      </c>
      <c r="O1369" s="17">
        <f t="shared" si="154"/>
        <v>9.5889460000000005E-4</v>
      </c>
      <c r="P1369" s="95">
        <f t="shared" si="155"/>
        <v>1150673</v>
      </c>
      <c r="Q1369" s="106">
        <f>MIN(P1369:P1369)</f>
        <v>1150673</v>
      </c>
    </row>
    <row r="1370" spans="1:17" hidden="1">
      <c r="A1370" s="25" t="s">
        <v>6162</v>
      </c>
      <c r="B1370" s="13" t="s">
        <v>1635</v>
      </c>
      <c r="C1370" s="14" t="s">
        <v>2225</v>
      </c>
      <c r="D1370" s="14" t="s">
        <v>2114</v>
      </c>
      <c r="E1370" s="14" t="s">
        <v>2117</v>
      </c>
      <c r="F1370" s="14" t="s">
        <v>7299</v>
      </c>
      <c r="G1370" s="207" t="s">
        <v>2107</v>
      </c>
      <c r="H1370" s="16" t="s">
        <v>3397</v>
      </c>
      <c r="I1370" s="222">
        <v>7520</v>
      </c>
      <c r="J1370" s="230">
        <v>1011</v>
      </c>
      <c r="K1370" s="250">
        <v>57</v>
      </c>
      <c r="L1370" s="116">
        <v>580.51</v>
      </c>
      <c r="M1370" s="12">
        <f t="shared" si="152"/>
        <v>7.5797872000000002E-3</v>
      </c>
      <c r="N1370" s="12">
        <f t="shared" si="153"/>
        <v>1.3200745599999999E-2</v>
      </c>
      <c r="O1370" s="17">
        <f t="shared" si="154"/>
        <v>1.5163296000000001E-3</v>
      </c>
      <c r="P1370" s="95">
        <f t="shared" si="155"/>
        <v>1819595</v>
      </c>
      <c r="Q1370" s="106">
        <f>MIN(P1370:P1370)</f>
        <v>1819595</v>
      </c>
    </row>
    <row r="1371" spans="1:17" hidden="1">
      <c r="A1371" s="25" t="s">
        <v>6163</v>
      </c>
      <c r="B1371" s="13" t="s">
        <v>1636</v>
      </c>
      <c r="C1371" s="14" t="s">
        <v>2225</v>
      </c>
      <c r="D1371" s="14" t="s">
        <v>2114</v>
      </c>
      <c r="E1371" s="14" t="s">
        <v>2119</v>
      </c>
      <c r="F1371" s="14" t="s">
        <v>7299</v>
      </c>
      <c r="G1371" s="207" t="s">
        <v>2107</v>
      </c>
      <c r="H1371" s="16" t="s">
        <v>3398</v>
      </c>
      <c r="I1371" s="222">
        <v>8967</v>
      </c>
      <c r="J1371" s="230">
        <v>1353</v>
      </c>
      <c r="K1371" s="250">
        <v>41</v>
      </c>
      <c r="L1371" s="116">
        <v>1309.6600000000001</v>
      </c>
      <c r="M1371" s="12">
        <f t="shared" si="152"/>
        <v>4.5723207000000002E-3</v>
      </c>
      <c r="N1371" s="12">
        <f t="shared" si="153"/>
        <v>4.7236303999999996E-3</v>
      </c>
      <c r="O1371" s="17">
        <f t="shared" si="154"/>
        <v>5.4258910000000004E-4</v>
      </c>
      <c r="P1371" s="95">
        <f t="shared" si="155"/>
        <v>651106</v>
      </c>
      <c r="Q1371" s="106">
        <f>MIN(P1371:P1371)</f>
        <v>651106</v>
      </c>
    </row>
    <row r="1372" spans="1:17" hidden="1">
      <c r="A1372" s="25" t="s">
        <v>6164</v>
      </c>
      <c r="B1372" s="13" t="s">
        <v>1637</v>
      </c>
      <c r="C1372" s="14" t="s">
        <v>2225</v>
      </c>
      <c r="D1372" s="14" t="s">
        <v>2114</v>
      </c>
      <c r="E1372" s="14" t="s">
        <v>2121</v>
      </c>
      <c r="F1372" s="14" t="s">
        <v>7299</v>
      </c>
      <c r="G1372" s="207" t="s">
        <v>2107</v>
      </c>
      <c r="H1372" s="16" t="s">
        <v>3399</v>
      </c>
      <c r="I1372" s="222">
        <v>7554</v>
      </c>
      <c r="J1372" s="230">
        <v>1206</v>
      </c>
      <c r="K1372" s="250">
        <v>72</v>
      </c>
      <c r="L1372" s="116">
        <v>1120.6600000000001</v>
      </c>
      <c r="M1372" s="12">
        <f t="shared" si="152"/>
        <v>9.5313741E-3</v>
      </c>
      <c r="N1372" s="12">
        <f t="shared" si="153"/>
        <v>1.0257202999999999E-2</v>
      </c>
      <c r="O1372" s="17">
        <f t="shared" si="154"/>
        <v>1.1782138000000001E-3</v>
      </c>
      <c r="P1372" s="95">
        <f t="shared" si="155"/>
        <v>1413856</v>
      </c>
      <c r="Q1372" s="106">
        <f>MIN(P1372:P1372)</f>
        <v>1413856</v>
      </c>
    </row>
    <row r="1373" spans="1:17" hidden="1">
      <c r="A1373" s="25" t="s">
        <v>6165</v>
      </c>
      <c r="B1373" s="13" t="s">
        <v>1638</v>
      </c>
      <c r="C1373" s="14" t="s">
        <v>2225</v>
      </c>
      <c r="D1373" s="14" t="s">
        <v>2114</v>
      </c>
      <c r="E1373" s="14" t="s">
        <v>2123</v>
      </c>
      <c r="F1373" s="14" t="s">
        <v>7299</v>
      </c>
      <c r="G1373" s="207" t="s">
        <v>2107</v>
      </c>
      <c r="H1373" s="16" t="s">
        <v>3400</v>
      </c>
      <c r="I1373" s="222">
        <v>7495</v>
      </c>
      <c r="J1373" s="230">
        <v>965</v>
      </c>
      <c r="K1373" s="250">
        <v>96</v>
      </c>
      <c r="L1373" s="116">
        <v>871.57</v>
      </c>
      <c r="M1373" s="12">
        <f t="shared" si="152"/>
        <v>1.2808539000000001E-2</v>
      </c>
      <c r="N1373" s="12">
        <f t="shared" si="153"/>
        <v>1.4181580500000001E-2</v>
      </c>
      <c r="O1373" s="17">
        <f t="shared" si="154"/>
        <v>1.6289951000000001E-3</v>
      </c>
      <c r="P1373" s="95">
        <f t="shared" si="155"/>
        <v>1954794</v>
      </c>
      <c r="Q1373" s="106">
        <f>MIN(P1373:P1373)</f>
        <v>1954794</v>
      </c>
    </row>
    <row r="1374" spans="1:17" hidden="1">
      <c r="A1374" s="25" t="s">
        <v>6166</v>
      </c>
      <c r="B1374" s="13" t="s">
        <v>1639</v>
      </c>
      <c r="C1374" s="14" t="s">
        <v>2225</v>
      </c>
      <c r="D1374" s="14" t="s">
        <v>2117</v>
      </c>
      <c r="E1374" s="14" t="s">
        <v>2115</v>
      </c>
      <c r="F1374" s="14" t="s">
        <v>7298</v>
      </c>
      <c r="G1374" s="207" t="s">
        <v>2106</v>
      </c>
      <c r="H1374" s="16" t="s">
        <v>3401</v>
      </c>
      <c r="I1374" s="222">
        <v>42986</v>
      </c>
      <c r="J1374" s="230">
        <v>5579</v>
      </c>
      <c r="K1374" s="250">
        <v>82</v>
      </c>
      <c r="L1374" s="116">
        <v>2896.69</v>
      </c>
      <c r="M1374" s="12">
        <f t="shared" si="152"/>
        <v>1.9075978000000001E-3</v>
      </c>
      <c r="N1374" s="12">
        <f t="shared" si="153"/>
        <v>3.6740168999999999E-3</v>
      </c>
      <c r="O1374" s="17">
        <f t="shared" si="154"/>
        <v>4.2202309999999997E-4</v>
      </c>
      <c r="P1374" s="95">
        <f t="shared" si="155"/>
        <v>506427</v>
      </c>
      <c r="Q1374" s="106">
        <f>MIN(P1374:P1374)</f>
        <v>506427</v>
      </c>
    </row>
    <row r="1375" spans="1:17" hidden="1">
      <c r="A1375" s="25" t="s">
        <v>6167</v>
      </c>
      <c r="B1375" s="13" t="s">
        <v>1640</v>
      </c>
      <c r="C1375" s="14" t="s">
        <v>2225</v>
      </c>
      <c r="D1375" s="14" t="s">
        <v>2117</v>
      </c>
      <c r="E1375" s="14" t="s">
        <v>2114</v>
      </c>
      <c r="F1375" s="14" t="s">
        <v>7300</v>
      </c>
      <c r="G1375" s="207" t="s">
        <v>2108</v>
      </c>
      <c r="H1375" s="16" t="s">
        <v>3402</v>
      </c>
      <c r="I1375" s="222">
        <v>12669</v>
      </c>
      <c r="J1375" s="230">
        <v>1867</v>
      </c>
      <c r="K1375" s="250">
        <v>131</v>
      </c>
      <c r="L1375" s="116">
        <v>1179.0999999999999</v>
      </c>
      <c r="M1375" s="12">
        <f t="shared" si="152"/>
        <v>1.0340200399999999E-2</v>
      </c>
      <c r="N1375" s="12">
        <f t="shared" si="153"/>
        <v>1.63727878E-2</v>
      </c>
      <c r="O1375" s="17">
        <f t="shared" si="154"/>
        <v>1.8806925E-3</v>
      </c>
      <c r="P1375" s="95">
        <f t="shared" si="155"/>
        <v>2256831</v>
      </c>
      <c r="Q1375" s="106">
        <f>MIN(P1375:P1375)</f>
        <v>2256831</v>
      </c>
    </row>
    <row r="1376" spans="1:17" hidden="1">
      <c r="A1376" s="25" t="s">
        <v>6168</v>
      </c>
      <c r="B1376" s="13" t="s">
        <v>1641</v>
      </c>
      <c r="C1376" s="14" t="s">
        <v>2225</v>
      </c>
      <c r="D1376" s="14" t="s">
        <v>2117</v>
      </c>
      <c r="E1376" s="14" t="s">
        <v>2117</v>
      </c>
      <c r="F1376" s="14" t="s">
        <v>7299</v>
      </c>
      <c r="G1376" s="207" t="s">
        <v>2107</v>
      </c>
      <c r="H1376" s="16" t="s">
        <v>3392</v>
      </c>
      <c r="I1376" s="222">
        <v>13340</v>
      </c>
      <c r="J1376" s="230">
        <v>2130</v>
      </c>
      <c r="K1376" s="250">
        <v>128</v>
      </c>
      <c r="L1376" s="116">
        <v>1594.86</v>
      </c>
      <c r="M1376" s="12">
        <f t="shared" si="152"/>
        <v>9.5952022999999994E-3</v>
      </c>
      <c r="N1376" s="12">
        <f t="shared" si="153"/>
        <v>1.2814780499999999E-2</v>
      </c>
      <c r="O1376" s="17">
        <f t="shared" si="154"/>
        <v>1.471995E-3</v>
      </c>
      <c r="P1376" s="95">
        <f t="shared" si="155"/>
        <v>1766394</v>
      </c>
      <c r="Q1376" s="106">
        <f>MIN(P1376:P1376)</f>
        <v>1766394</v>
      </c>
    </row>
    <row r="1377" spans="1:17" hidden="1">
      <c r="A1377" s="25" t="s">
        <v>6169</v>
      </c>
      <c r="B1377" s="13" t="s">
        <v>1642</v>
      </c>
      <c r="C1377" s="14" t="s">
        <v>2225</v>
      </c>
      <c r="D1377" s="14" t="s">
        <v>2117</v>
      </c>
      <c r="E1377" s="14" t="s">
        <v>2119</v>
      </c>
      <c r="F1377" s="14" t="s">
        <v>7299</v>
      </c>
      <c r="G1377" s="207" t="s">
        <v>2107</v>
      </c>
      <c r="H1377" s="16" t="s">
        <v>3401</v>
      </c>
      <c r="I1377" s="222">
        <v>25685</v>
      </c>
      <c r="J1377" s="230">
        <v>3977</v>
      </c>
      <c r="K1377" s="250">
        <v>84</v>
      </c>
      <c r="L1377" s="116">
        <v>2538</v>
      </c>
      <c r="M1377" s="12">
        <f t="shared" si="152"/>
        <v>3.2703912000000002E-3</v>
      </c>
      <c r="N1377" s="12">
        <f t="shared" si="153"/>
        <v>5.1246436999999997E-3</v>
      </c>
      <c r="O1377" s="17">
        <f t="shared" si="154"/>
        <v>5.8865220000000002E-4</v>
      </c>
      <c r="P1377" s="95">
        <f t="shared" si="155"/>
        <v>706382</v>
      </c>
      <c r="Q1377" s="106">
        <f>MIN(P1377:P1377)</f>
        <v>706382</v>
      </c>
    </row>
    <row r="1378" spans="1:17" hidden="1">
      <c r="A1378" s="25" t="s">
        <v>6170</v>
      </c>
      <c r="B1378" s="13" t="s">
        <v>1643</v>
      </c>
      <c r="C1378" s="14" t="s">
        <v>2225</v>
      </c>
      <c r="D1378" s="14" t="s">
        <v>2117</v>
      </c>
      <c r="E1378" s="14" t="s">
        <v>2121</v>
      </c>
      <c r="F1378" s="14" t="s">
        <v>7299</v>
      </c>
      <c r="G1378" s="207" t="s">
        <v>2107</v>
      </c>
      <c r="H1378" s="16" t="s">
        <v>3403</v>
      </c>
      <c r="I1378" s="222">
        <v>5239</v>
      </c>
      <c r="J1378" s="230">
        <v>775</v>
      </c>
      <c r="K1378" s="250">
        <v>82</v>
      </c>
      <c r="L1378" s="116">
        <v>870.8</v>
      </c>
      <c r="M1378" s="12">
        <f t="shared" si="152"/>
        <v>1.5651841900000001E-2</v>
      </c>
      <c r="N1378" s="12">
        <f t="shared" si="153"/>
        <v>1.39299236E-2</v>
      </c>
      <c r="O1378" s="17">
        <f t="shared" si="154"/>
        <v>1.6000881E-3</v>
      </c>
      <c r="P1378" s="95">
        <f t="shared" si="155"/>
        <v>1920105</v>
      </c>
      <c r="Q1378" s="106">
        <f>MIN(P1378:P1378)</f>
        <v>1920105</v>
      </c>
    </row>
    <row r="1379" spans="1:17" hidden="1">
      <c r="A1379" s="25" t="s">
        <v>6171</v>
      </c>
      <c r="B1379" s="13" t="s">
        <v>1644</v>
      </c>
      <c r="C1379" s="14" t="s">
        <v>2225</v>
      </c>
      <c r="D1379" s="14" t="s">
        <v>2117</v>
      </c>
      <c r="E1379" s="14" t="s">
        <v>2123</v>
      </c>
      <c r="F1379" s="14" t="s">
        <v>7300</v>
      </c>
      <c r="G1379" s="207" t="s">
        <v>2108</v>
      </c>
      <c r="H1379" s="16" t="s">
        <v>3404</v>
      </c>
      <c r="I1379" s="222">
        <v>18247</v>
      </c>
      <c r="J1379" s="230">
        <v>2841</v>
      </c>
      <c r="K1379" s="250">
        <v>93</v>
      </c>
      <c r="L1379" s="116">
        <v>1921.67</v>
      </c>
      <c r="M1379" s="12">
        <f t="shared" si="152"/>
        <v>5.0967282000000001E-3</v>
      </c>
      <c r="N1379" s="12">
        <f t="shared" si="153"/>
        <v>7.5350110999999999E-3</v>
      </c>
      <c r="O1379" s="17">
        <f t="shared" si="154"/>
        <v>8.6552380000000004E-4</v>
      </c>
      <c r="P1379" s="95">
        <f t="shared" si="155"/>
        <v>1038628</v>
      </c>
      <c r="Q1379" s="106">
        <f>MIN(P1379:P1379)</f>
        <v>1038628</v>
      </c>
    </row>
    <row r="1380" spans="1:17" hidden="1">
      <c r="A1380" s="25" t="s">
        <v>6172</v>
      </c>
      <c r="B1380" s="13" t="s">
        <v>1645</v>
      </c>
      <c r="C1380" s="14" t="s">
        <v>2225</v>
      </c>
      <c r="D1380" s="14" t="s">
        <v>2117</v>
      </c>
      <c r="E1380" s="14" t="s">
        <v>2130</v>
      </c>
      <c r="F1380" s="14" t="s">
        <v>7299</v>
      </c>
      <c r="G1380" s="207" t="s">
        <v>2107</v>
      </c>
      <c r="H1380" s="16" t="s">
        <v>3405</v>
      </c>
      <c r="I1380" s="222">
        <v>14449</v>
      </c>
      <c r="J1380" s="230">
        <v>2265</v>
      </c>
      <c r="K1380" s="250">
        <v>77</v>
      </c>
      <c r="L1380" s="116">
        <v>1967.06</v>
      </c>
      <c r="M1380" s="12">
        <f t="shared" si="152"/>
        <v>5.3290884999999998E-3</v>
      </c>
      <c r="N1380" s="12">
        <f t="shared" si="153"/>
        <v>6.1362567999999999E-3</v>
      </c>
      <c r="O1380" s="17">
        <f t="shared" si="154"/>
        <v>7.0485320000000004E-4</v>
      </c>
      <c r="P1380" s="95">
        <f t="shared" si="155"/>
        <v>845823</v>
      </c>
      <c r="Q1380" s="106">
        <f>MIN(P1380:P1380)</f>
        <v>845823</v>
      </c>
    </row>
    <row r="1381" spans="1:17" hidden="1">
      <c r="A1381" s="25" t="s">
        <v>6173</v>
      </c>
      <c r="B1381" s="13" t="s">
        <v>1646</v>
      </c>
      <c r="C1381" s="14" t="s">
        <v>2225</v>
      </c>
      <c r="D1381" s="14" t="s">
        <v>2119</v>
      </c>
      <c r="E1381" s="14" t="s">
        <v>2115</v>
      </c>
      <c r="F1381" s="14" t="s">
        <v>7298</v>
      </c>
      <c r="G1381" s="207" t="s">
        <v>2106</v>
      </c>
      <c r="H1381" s="16" t="s">
        <v>3406</v>
      </c>
      <c r="I1381" s="222">
        <v>35298</v>
      </c>
      <c r="J1381" s="230">
        <v>4427</v>
      </c>
      <c r="K1381" s="250">
        <v>83</v>
      </c>
      <c r="L1381" s="116">
        <v>2315.5700000000002</v>
      </c>
      <c r="M1381" s="12">
        <f t="shared" si="152"/>
        <v>2.3514080000000001E-3</v>
      </c>
      <c r="N1381" s="12">
        <f t="shared" si="153"/>
        <v>4.4955165000000004E-3</v>
      </c>
      <c r="O1381" s="17">
        <f t="shared" si="154"/>
        <v>5.1638629999999997E-4</v>
      </c>
      <c r="P1381" s="95">
        <f t="shared" si="155"/>
        <v>619663</v>
      </c>
      <c r="Q1381" s="106">
        <f>MIN(P1381:P1381)</f>
        <v>619663</v>
      </c>
    </row>
    <row r="1382" spans="1:17" hidden="1">
      <c r="A1382" s="25" t="s">
        <v>6174</v>
      </c>
      <c r="B1382" s="13" t="s">
        <v>1647</v>
      </c>
      <c r="C1382" s="14" t="s">
        <v>2225</v>
      </c>
      <c r="D1382" s="14" t="s">
        <v>2119</v>
      </c>
      <c r="E1382" s="14" t="s">
        <v>2114</v>
      </c>
      <c r="F1382" s="14" t="s">
        <v>7298</v>
      </c>
      <c r="G1382" s="207" t="s">
        <v>2106</v>
      </c>
      <c r="H1382" s="16" t="s">
        <v>3407</v>
      </c>
      <c r="I1382" s="222">
        <v>4935</v>
      </c>
      <c r="J1382" s="230">
        <v>634</v>
      </c>
      <c r="K1382" s="250">
        <v>3</v>
      </c>
      <c r="L1382" s="116">
        <v>1870.5</v>
      </c>
      <c r="M1382" s="12">
        <f t="shared" si="152"/>
        <v>6.0790270000000003E-4</v>
      </c>
      <c r="N1382" s="12">
        <f t="shared" si="153"/>
        <v>2.060466E-4</v>
      </c>
      <c r="O1382" s="17">
        <f t="shared" si="154"/>
        <v>2.3667900000000001E-5</v>
      </c>
      <c r="P1382" s="95">
        <f t="shared" si="155"/>
        <v>28401</v>
      </c>
      <c r="Q1382" s="106">
        <f>MIN(P1382:P1382)</f>
        <v>28401</v>
      </c>
    </row>
    <row r="1383" spans="1:17" hidden="1">
      <c r="A1383" s="25" t="s">
        <v>6175</v>
      </c>
      <c r="B1383" s="13" t="s">
        <v>1648</v>
      </c>
      <c r="C1383" s="14" t="s">
        <v>2225</v>
      </c>
      <c r="D1383" s="14" t="s">
        <v>2119</v>
      </c>
      <c r="E1383" s="14" t="s">
        <v>2117</v>
      </c>
      <c r="F1383" s="14" t="s">
        <v>7299</v>
      </c>
      <c r="G1383" s="207" t="s">
        <v>2107</v>
      </c>
      <c r="H1383" s="16" t="s">
        <v>3408</v>
      </c>
      <c r="I1383" s="222">
        <v>5267</v>
      </c>
      <c r="J1383" s="230">
        <v>713</v>
      </c>
      <c r="K1383" s="250">
        <v>27</v>
      </c>
      <c r="L1383" s="116">
        <v>1175.52</v>
      </c>
      <c r="M1383" s="12">
        <f t="shared" si="152"/>
        <v>5.1262577999999998E-3</v>
      </c>
      <c r="N1383" s="12">
        <f t="shared" si="153"/>
        <v>3.1092808000000001E-3</v>
      </c>
      <c r="O1383" s="17">
        <f t="shared" si="154"/>
        <v>3.5715360000000002E-4</v>
      </c>
      <c r="P1383" s="95">
        <f t="shared" si="155"/>
        <v>428584</v>
      </c>
      <c r="Q1383" s="106">
        <f>MIN(P1383:P1383)</f>
        <v>428584</v>
      </c>
    </row>
    <row r="1384" spans="1:17" hidden="1">
      <c r="A1384" s="25" t="s">
        <v>6176</v>
      </c>
      <c r="B1384" s="13" t="s">
        <v>1649</v>
      </c>
      <c r="C1384" s="14" t="s">
        <v>2225</v>
      </c>
      <c r="D1384" s="14" t="s">
        <v>2119</v>
      </c>
      <c r="E1384" s="14" t="s">
        <v>2119</v>
      </c>
      <c r="F1384" s="14" t="s">
        <v>7299</v>
      </c>
      <c r="G1384" s="207" t="s">
        <v>2107</v>
      </c>
      <c r="H1384" s="16" t="s">
        <v>3406</v>
      </c>
      <c r="I1384" s="222">
        <v>13125</v>
      </c>
      <c r="J1384" s="230">
        <v>1936</v>
      </c>
      <c r="K1384" s="250">
        <v>40</v>
      </c>
      <c r="L1384" s="116">
        <v>1440.39</v>
      </c>
      <c r="M1384" s="12">
        <f t="shared" si="152"/>
        <v>3.0476190000000001E-3</v>
      </c>
      <c r="N1384" s="12">
        <f t="shared" si="153"/>
        <v>4.0962450000000001E-3</v>
      </c>
      <c r="O1384" s="17">
        <f t="shared" si="154"/>
        <v>4.7052319999999999E-4</v>
      </c>
      <c r="P1384" s="95">
        <f t="shared" si="155"/>
        <v>564627</v>
      </c>
      <c r="Q1384" s="106">
        <f>MIN(P1384:P1384)</f>
        <v>564627</v>
      </c>
    </row>
    <row r="1385" spans="1:17" hidden="1">
      <c r="A1385" s="25" t="s">
        <v>6177</v>
      </c>
      <c r="B1385" s="13" t="s">
        <v>1650</v>
      </c>
      <c r="C1385" s="14" t="s">
        <v>2225</v>
      </c>
      <c r="D1385" s="14" t="s">
        <v>2119</v>
      </c>
      <c r="E1385" s="14" t="s">
        <v>2121</v>
      </c>
      <c r="F1385" s="14" t="s">
        <v>7299</v>
      </c>
      <c r="G1385" s="207" t="s">
        <v>2107</v>
      </c>
      <c r="H1385" s="16" t="s">
        <v>3409</v>
      </c>
      <c r="I1385" s="222">
        <v>6572</v>
      </c>
      <c r="J1385" s="230">
        <v>929</v>
      </c>
      <c r="K1385" s="250">
        <v>33</v>
      </c>
      <c r="L1385" s="116">
        <v>1124.58</v>
      </c>
      <c r="M1385" s="12">
        <f t="shared" si="152"/>
        <v>5.0213024000000002E-3</v>
      </c>
      <c r="N1385" s="12">
        <f t="shared" si="153"/>
        <v>4.1480285000000004E-3</v>
      </c>
      <c r="O1385" s="17">
        <f t="shared" si="154"/>
        <v>4.7647139999999999E-4</v>
      </c>
      <c r="P1385" s="95">
        <f t="shared" si="155"/>
        <v>571765</v>
      </c>
      <c r="Q1385" s="106">
        <f>MIN(P1385:P1385)</f>
        <v>571765</v>
      </c>
    </row>
    <row r="1386" spans="1:17" hidden="1">
      <c r="A1386" s="25" t="s">
        <v>6178</v>
      </c>
      <c r="B1386" s="13" t="s">
        <v>1651</v>
      </c>
      <c r="C1386" s="14" t="s">
        <v>2225</v>
      </c>
      <c r="D1386" s="14" t="s">
        <v>2119</v>
      </c>
      <c r="E1386" s="14" t="s">
        <v>2123</v>
      </c>
      <c r="F1386" s="14" t="s">
        <v>7299</v>
      </c>
      <c r="G1386" s="207" t="s">
        <v>2107</v>
      </c>
      <c r="H1386" s="16" t="s">
        <v>3410</v>
      </c>
      <c r="I1386" s="222">
        <v>8411</v>
      </c>
      <c r="J1386" s="230">
        <v>1215</v>
      </c>
      <c r="K1386" s="250">
        <v>9</v>
      </c>
      <c r="L1386" s="116">
        <v>1692.67</v>
      </c>
      <c r="M1386" s="12">
        <f t="shared" si="152"/>
        <v>1.0700273E-3</v>
      </c>
      <c r="N1386" s="12">
        <f t="shared" si="153"/>
        <v>7.6806650000000004E-4</v>
      </c>
      <c r="O1386" s="17">
        <f t="shared" si="154"/>
        <v>8.8225400000000004E-5</v>
      </c>
      <c r="P1386" s="95">
        <f t="shared" si="155"/>
        <v>105870</v>
      </c>
      <c r="Q1386" s="106">
        <f>MIN(P1386:P1386)</f>
        <v>105870</v>
      </c>
    </row>
    <row r="1387" spans="1:17" hidden="1">
      <c r="A1387" s="27">
        <v>1804073</v>
      </c>
      <c r="B1387" s="13" t="s">
        <v>1652</v>
      </c>
      <c r="C1387" s="14" t="s">
        <v>2225</v>
      </c>
      <c r="D1387" s="14" t="s">
        <v>2119</v>
      </c>
      <c r="E1387" s="14" t="s">
        <v>2130</v>
      </c>
      <c r="F1387" s="14" t="s">
        <v>7300</v>
      </c>
      <c r="G1387" s="207" t="s">
        <v>2108</v>
      </c>
      <c r="H1387" s="16" t="s">
        <v>3411</v>
      </c>
      <c r="I1387" s="222">
        <v>9260</v>
      </c>
      <c r="J1387" s="230">
        <v>1334</v>
      </c>
      <c r="K1387" s="250">
        <v>77</v>
      </c>
      <c r="L1387" s="116">
        <v>1023.61</v>
      </c>
      <c r="M1387" s="12">
        <f t="shared" si="152"/>
        <v>8.3153346999999996E-3</v>
      </c>
      <c r="N1387" s="12">
        <f t="shared" si="153"/>
        <v>1.08367996E-2</v>
      </c>
      <c r="O1387" s="17">
        <f t="shared" si="154"/>
        <v>1.2447903000000001E-3</v>
      </c>
      <c r="P1387" s="95">
        <f t="shared" si="155"/>
        <v>1493748</v>
      </c>
      <c r="Q1387" s="106">
        <f>MIN(P1387:P1387)</f>
        <v>1493748</v>
      </c>
    </row>
    <row r="1388" spans="1:17" hidden="1">
      <c r="A1388" s="26" t="s">
        <v>6179</v>
      </c>
      <c r="B1388" s="13" t="s">
        <v>1653</v>
      </c>
      <c r="C1388" s="14" t="s">
        <v>2225</v>
      </c>
      <c r="D1388" s="14" t="s">
        <v>2119</v>
      </c>
      <c r="E1388" s="14" t="s">
        <v>2154</v>
      </c>
      <c r="F1388" s="14" t="s">
        <v>7299</v>
      </c>
      <c r="G1388" s="207" t="s">
        <v>2107</v>
      </c>
      <c r="H1388" s="16" t="s">
        <v>3407</v>
      </c>
      <c r="I1388" s="222">
        <v>10913</v>
      </c>
      <c r="J1388" s="230">
        <v>1515</v>
      </c>
      <c r="K1388" s="250">
        <v>58</v>
      </c>
      <c r="L1388" s="116">
        <v>1428.85</v>
      </c>
      <c r="M1388" s="12">
        <f t="shared" si="152"/>
        <v>5.3147621999999999E-3</v>
      </c>
      <c r="N1388" s="12">
        <f t="shared" si="153"/>
        <v>5.6352064000000004E-3</v>
      </c>
      <c r="O1388" s="17">
        <f t="shared" si="154"/>
        <v>6.4729900000000005E-4</v>
      </c>
      <c r="P1388" s="95">
        <f t="shared" si="155"/>
        <v>776758</v>
      </c>
      <c r="Q1388" s="96">
        <f>MIN(P1388:P1388)</f>
        <v>776758</v>
      </c>
    </row>
    <row r="1389" spans="1:17" hidden="1">
      <c r="A1389" s="26" t="s">
        <v>6180</v>
      </c>
      <c r="B1389" s="13" t="s">
        <v>1654</v>
      </c>
      <c r="C1389" s="14" t="s">
        <v>2225</v>
      </c>
      <c r="D1389" s="14" t="s">
        <v>2119</v>
      </c>
      <c r="E1389" s="14" t="s">
        <v>2156</v>
      </c>
      <c r="F1389" s="14" t="s">
        <v>7299</v>
      </c>
      <c r="G1389" s="207" t="s">
        <v>2107</v>
      </c>
      <c r="H1389" s="16" t="s">
        <v>3412</v>
      </c>
      <c r="I1389" s="222">
        <v>4142</v>
      </c>
      <c r="J1389" s="230">
        <v>596</v>
      </c>
      <c r="K1389" s="250">
        <v>14</v>
      </c>
      <c r="L1389" s="116">
        <v>1312.51</v>
      </c>
      <c r="M1389" s="12">
        <f t="shared" si="152"/>
        <v>3.3800096E-3</v>
      </c>
      <c r="N1389" s="12">
        <f t="shared" si="153"/>
        <v>1.5348345000000001E-3</v>
      </c>
      <c r="O1389" s="17">
        <f t="shared" si="154"/>
        <v>1.7630170000000001E-4</v>
      </c>
      <c r="P1389" s="95">
        <f t="shared" si="155"/>
        <v>211562</v>
      </c>
      <c r="Q1389" s="96">
        <f>MIN(P1389:P1389)</f>
        <v>211562</v>
      </c>
    </row>
    <row r="1390" spans="1:17" hidden="1">
      <c r="A1390" s="26" t="s">
        <v>6181</v>
      </c>
      <c r="B1390" s="13" t="s">
        <v>1655</v>
      </c>
      <c r="C1390" s="14" t="s">
        <v>2225</v>
      </c>
      <c r="D1390" s="14" t="s">
        <v>2119</v>
      </c>
      <c r="E1390" s="14" t="s">
        <v>2169</v>
      </c>
      <c r="F1390" s="14" t="s">
        <v>7299</v>
      </c>
      <c r="G1390" s="207" t="s">
        <v>2107</v>
      </c>
      <c r="H1390" s="16" t="s">
        <v>3413</v>
      </c>
      <c r="I1390" s="222">
        <v>6147</v>
      </c>
      <c r="J1390" s="230">
        <v>902</v>
      </c>
      <c r="K1390" s="250">
        <v>71</v>
      </c>
      <c r="L1390" s="116">
        <v>1244.78</v>
      </c>
      <c r="M1390" s="12">
        <f t="shared" si="152"/>
        <v>1.15503497E-2</v>
      </c>
      <c r="N1390" s="12">
        <f t="shared" si="153"/>
        <v>8.3696841000000001E-3</v>
      </c>
      <c r="O1390" s="17">
        <f t="shared" si="154"/>
        <v>9.6140020000000002E-4</v>
      </c>
      <c r="P1390" s="95">
        <f t="shared" si="155"/>
        <v>1153680</v>
      </c>
      <c r="Q1390" s="96">
        <f>MIN(P1390:P1390)</f>
        <v>1153680</v>
      </c>
    </row>
    <row r="1391" spans="1:17" hidden="1">
      <c r="A1391" s="26" t="s">
        <v>6182</v>
      </c>
      <c r="B1391" s="13" t="s">
        <v>1656</v>
      </c>
      <c r="C1391" s="14" t="s">
        <v>2225</v>
      </c>
      <c r="D1391" s="14" t="s">
        <v>2119</v>
      </c>
      <c r="E1391" s="14" t="s">
        <v>2171</v>
      </c>
      <c r="F1391" s="14" t="s">
        <v>7299</v>
      </c>
      <c r="G1391" s="207" t="s">
        <v>2107</v>
      </c>
      <c r="H1391" s="16" t="s">
        <v>3414</v>
      </c>
      <c r="I1391" s="222">
        <v>11795</v>
      </c>
      <c r="J1391" s="230">
        <v>1854</v>
      </c>
      <c r="K1391" s="250">
        <v>90</v>
      </c>
      <c r="L1391" s="116">
        <v>1371.93</v>
      </c>
      <c r="M1391" s="12">
        <f t="shared" si="152"/>
        <v>7.6303517999999999E-3</v>
      </c>
      <c r="N1391" s="12">
        <f t="shared" si="153"/>
        <v>1.03115116E-2</v>
      </c>
      <c r="O1391" s="17">
        <f t="shared" si="154"/>
        <v>1.1844520999999999E-3</v>
      </c>
      <c r="P1391" s="95">
        <f t="shared" si="155"/>
        <v>1421342</v>
      </c>
      <c r="Q1391" s="96">
        <f>MIN(P1391:P1391)</f>
        <v>1421342</v>
      </c>
    </row>
    <row r="1392" spans="1:17" hidden="1">
      <c r="A1392" s="26" t="s">
        <v>6183</v>
      </c>
      <c r="B1392" s="13" t="s">
        <v>1657</v>
      </c>
      <c r="C1392" s="14" t="s">
        <v>2225</v>
      </c>
      <c r="D1392" s="14" t="s">
        <v>2121</v>
      </c>
      <c r="E1392" s="14" t="s">
        <v>2115</v>
      </c>
      <c r="F1392" s="14" t="s">
        <v>7298</v>
      </c>
      <c r="G1392" s="207" t="s">
        <v>2106</v>
      </c>
      <c r="H1392" s="16" t="s">
        <v>3415</v>
      </c>
      <c r="I1392" s="222">
        <v>32727</v>
      </c>
      <c r="J1392" s="230">
        <v>3995</v>
      </c>
      <c r="K1392" s="250">
        <v>103</v>
      </c>
      <c r="L1392" s="116">
        <v>2724.24</v>
      </c>
      <c r="M1392" s="12">
        <f t="shared" si="152"/>
        <v>3.1472484000000002E-3</v>
      </c>
      <c r="N1392" s="12">
        <f t="shared" si="153"/>
        <v>4.6153265999999997E-3</v>
      </c>
      <c r="O1392" s="17">
        <f t="shared" si="154"/>
        <v>5.3014849999999999E-4</v>
      </c>
      <c r="P1392" s="95">
        <f t="shared" si="155"/>
        <v>636178</v>
      </c>
      <c r="Q1392" s="96">
        <f>MIN(P1392:P1392)</f>
        <v>636178</v>
      </c>
    </row>
    <row r="1393" spans="1:17" hidden="1">
      <c r="A1393" s="26" t="s">
        <v>6184</v>
      </c>
      <c r="B1393" s="13" t="s">
        <v>1658</v>
      </c>
      <c r="C1393" s="14" t="s">
        <v>2225</v>
      </c>
      <c r="D1393" s="14" t="s">
        <v>2121</v>
      </c>
      <c r="E1393" s="14" t="s">
        <v>2114</v>
      </c>
      <c r="F1393" s="14" t="s">
        <v>7299</v>
      </c>
      <c r="G1393" s="207" t="s">
        <v>2107</v>
      </c>
      <c r="H1393" s="16" t="s">
        <v>3416</v>
      </c>
      <c r="I1393" s="222">
        <v>6336</v>
      </c>
      <c r="J1393" s="230">
        <v>938</v>
      </c>
      <c r="K1393" s="250">
        <v>21</v>
      </c>
      <c r="L1393" s="116">
        <v>880.21</v>
      </c>
      <c r="M1393" s="12">
        <f t="shared" si="152"/>
        <v>3.3143939E-3</v>
      </c>
      <c r="N1393" s="12">
        <f t="shared" si="153"/>
        <v>3.5319996999999999E-3</v>
      </c>
      <c r="O1393" s="17">
        <f t="shared" si="154"/>
        <v>4.0571010000000002E-4</v>
      </c>
      <c r="P1393" s="95">
        <f t="shared" si="155"/>
        <v>486852</v>
      </c>
      <c r="Q1393" s="96">
        <f>MIN(P1393:P1393)</f>
        <v>486852</v>
      </c>
    </row>
    <row r="1394" spans="1:17" hidden="1">
      <c r="A1394" s="26" t="s">
        <v>6185</v>
      </c>
      <c r="B1394" s="13" t="s">
        <v>1659</v>
      </c>
      <c r="C1394" s="14" t="s">
        <v>2225</v>
      </c>
      <c r="D1394" s="14" t="s">
        <v>2121</v>
      </c>
      <c r="E1394" s="14" t="s">
        <v>2117</v>
      </c>
      <c r="F1394" s="14" t="s">
        <v>7299</v>
      </c>
      <c r="G1394" s="207" t="s">
        <v>2107</v>
      </c>
      <c r="H1394" s="16" t="s">
        <v>3417</v>
      </c>
      <c r="I1394" s="222">
        <v>8771</v>
      </c>
      <c r="J1394" s="230">
        <v>1328</v>
      </c>
      <c r="K1394" s="250">
        <v>53</v>
      </c>
      <c r="L1394" s="116">
        <v>906.63</v>
      </c>
      <c r="M1394" s="12">
        <f t="shared" si="152"/>
        <v>6.0426404999999999E-3</v>
      </c>
      <c r="N1394" s="12">
        <f t="shared" si="153"/>
        <v>8.8510489999999997E-3</v>
      </c>
      <c r="O1394" s="17">
        <f t="shared" si="154"/>
        <v>1.0166931E-3</v>
      </c>
      <c r="P1394" s="95">
        <f t="shared" si="155"/>
        <v>1220031</v>
      </c>
      <c r="Q1394" s="96">
        <f>MIN(P1394:P1394)</f>
        <v>1220031</v>
      </c>
    </row>
    <row r="1395" spans="1:17" hidden="1">
      <c r="A1395" s="26" t="s">
        <v>6186</v>
      </c>
      <c r="B1395" s="13" t="s">
        <v>1660</v>
      </c>
      <c r="C1395" s="14" t="s">
        <v>2225</v>
      </c>
      <c r="D1395" s="14" t="s">
        <v>2121</v>
      </c>
      <c r="E1395" s="14" t="s">
        <v>2119</v>
      </c>
      <c r="F1395" s="14" t="s">
        <v>7299</v>
      </c>
      <c r="G1395" s="207" t="s">
        <v>2107</v>
      </c>
      <c r="H1395" s="16" t="s">
        <v>3415</v>
      </c>
      <c r="I1395" s="222">
        <v>15934</v>
      </c>
      <c r="J1395" s="230">
        <v>2240</v>
      </c>
      <c r="K1395" s="250">
        <v>54</v>
      </c>
      <c r="L1395" s="116">
        <v>1407.84</v>
      </c>
      <c r="M1395" s="12">
        <f t="shared" si="152"/>
        <v>3.3889795E-3</v>
      </c>
      <c r="N1395" s="12">
        <f t="shared" si="153"/>
        <v>5.3921710000000003E-3</v>
      </c>
      <c r="O1395" s="17">
        <f t="shared" si="154"/>
        <v>6.1938230000000002E-4</v>
      </c>
      <c r="P1395" s="95">
        <f t="shared" si="155"/>
        <v>743258</v>
      </c>
      <c r="Q1395" s="96">
        <f>MIN(P1395:P1395)</f>
        <v>743258</v>
      </c>
    </row>
    <row r="1396" spans="1:17" hidden="1">
      <c r="A1396" s="27">
        <v>1805053</v>
      </c>
      <c r="B1396" s="13" t="s">
        <v>1661</v>
      </c>
      <c r="C1396" s="14" t="s">
        <v>2225</v>
      </c>
      <c r="D1396" s="14" t="s">
        <v>2121</v>
      </c>
      <c r="E1396" s="14" t="s">
        <v>2121</v>
      </c>
      <c r="F1396" s="14" t="s">
        <v>7300</v>
      </c>
      <c r="G1396" s="207" t="s">
        <v>2108</v>
      </c>
      <c r="H1396" s="16" t="s">
        <v>3418</v>
      </c>
      <c r="I1396" s="222">
        <v>8590</v>
      </c>
      <c r="J1396" s="230">
        <v>1181</v>
      </c>
      <c r="K1396" s="250">
        <v>57</v>
      </c>
      <c r="L1396" s="116">
        <v>1103.67</v>
      </c>
      <c r="M1396" s="12">
        <f t="shared" si="152"/>
        <v>6.6356228000000001E-3</v>
      </c>
      <c r="N1396" s="12">
        <f t="shared" si="153"/>
        <v>7.1005558E-3</v>
      </c>
      <c r="O1396" s="17">
        <f t="shared" si="154"/>
        <v>8.1561929999999995E-4</v>
      </c>
      <c r="P1396" s="95">
        <f t="shared" si="155"/>
        <v>978743</v>
      </c>
      <c r="Q1396" s="96">
        <f>MIN(P1396:P1396)</f>
        <v>978743</v>
      </c>
    </row>
    <row r="1397" spans="1:17" hidden="1">
      <c r="A1397" s="26" t="s">
        <v>6187</v>
      </c>
      <c r="B1397" s="13" t="s">
        <v>1662</v>
      </c>
      <c r="C1397" s="14" t="s">
        <v>2225</v>
      </c>
      <c r="D1397" s="14" t="s">
        <v>2121</v>
      </c>
      <c r="E1397" s="14" t="s">
        <v>2123</v>
      </c>
      <c r="F1397" s="14" t="s">
        <v>7299</v>
      </c>
      <c r="G1397" s="207" t="s">
        <v>2107</v>
      </c>
      <c r="H1397" s="16" t="s">
        <v>3419</v>
      </c>
      <c r="I1397" s="222">
        <v>1697</v>
      </c>
      <c r="J1397" s="230">
        <v>188</v>
      </c>
      <c r="K1397" s="250">
        <v>44</v>
      </c>
      <c r="L1397" s="116">
        <v>1092.3399999999999</v>
      </c>
      <c r="M1397" s="12">
        <f t="shared" ref="M1397:M1428" si="156" xml:space="preserve"> ROUNDDOWN(K1397/I1397,10)</f>
        <v>2.59281084E-2</v>
      </c>
      <c r="N1397" s="12">
        <f t="shared" ref="N1397:N1428" si="157">ROUNDDOWN(J1397*M1397/L1397,10)</f>
        <v>4.4624241E-3</v>
      </c>
      <c r="O1397" s="17">
        <f t="shared" ref="O1397:O1428" si="158">ROUNDDOWN(N1397/$N$2500,10)</f>
        <v>5.1258510000000001E-4</v>
      </c>
      <c r="P1397" s="95">
        <f t="shared" si="155"/>
        <v>615102</v>
      </c>
      <c r="Q1397" s="96">
        <f>MIN(P1397:P1397)</f>
        <v>615102</v>
      </c>
    </row>
    <row r="1398" spans="1:17" hidden="1">
      <c r="A1398" s="26" t="s">
        <v>6188</v>
      </c>
      <c r="B1398" s="13" t="s">
        <v>1663</v>
      </c>
      <c r="C1398" s="14" t="s">
        <v>2225</v>
      </c>
      <c r="D1398" s="14" t="s">
        <v>2121</v>
      </c>
      <c r="E1398" s="14" t="s">
        <v>2130</v>
      </c>
      <c r="F1398" s="14" t="s">
        <v>7299</v>
      </c>
      <c r="G1398" s="207" t="s">
        <v>2107</v>
      </c>
      <c r="H1398" s="16" t="s">
        <v>3420</v>
      </c>
      <c r="I1398" s="222">
        <v>8631</v>
      </c>
      <c r="J1398" s="230">
        <v>1194</v>
      </c>
      <c r="K1398" s="250">
        <v>80</v>
      </c>
      <c r="L1398" s="116">
        <v>946.49</v>
      </c>
      <c r="M1398" s="12">
        <f t="shared" si="156"/>
        <v>9.2689143000000002E-3</v>
      </c>
      <c r="N1398" s="12">
        <f t="shared" si="157"/>
        <v>1.16927634E-2</v>
      </c>
      <c r="O1398" s="17">
        <f t="shared" si="158"/>
        <v>1.3431122999999999E-3</v>
      </c>
      <c r="P1398" s="95">
        <f t="shared" si="155"/>
        <v>1611734</v>
      </c>
      <c r="Q1398" s="96">
        <f>MIN(P1398:P1398)</f>
        <v>1611734</v>
      </c>
    </row>
    <row r="1399" spans="1:17" hidden="1">
      <c r="A1399" s="26" t="s">
        <v>6189</v>
      </c>
      <c r="B1399" s="13" t="s">
        <v>1664</v>
      </c>
      <c r="C1399" s="14" t="s">
        <v>2225</v>
      </c>
      <c r="D1399" s="14" t="s">
        <v>2121</v>
      </c>
      <c r="E1399" s="14" t="s">
        <v>2154</v>
      </c>
      <c r="F1399" s="14" t="s">
        <v>7299</v>
      </c>
      <c r="G1399" s="207" t="s">
        <v>2107</v>
      </c>
      <c r="H1399" s="16" t="s">
        <v>3421</v>
      </c>
      <c r="I1399" s="222">
        <v>5164</v>
      </c>
      <c r="J1399" s="230">
        <v>757</v>
      </c>
      <c r="K1399" s="250">
        <v>70</v>
      </c>
      <c r="L1399" s="116">
        <v>699.86</v>
      </c>
      <c r="M1399" s="12">
        <f t="shared" si="156"/>
        <v>1.3555383400000001E-2</v>
      </c>
      <c r="N1399" s="12">
        <f t="shared" si="157"/>
        <v>1.4662111300000001E-2</v>
      </c>
      <c r="O1399" s="17">
        <f t="shared" si="158"/>
        <v>1.6841923E-3</v>
      </c>
      <c r="P1399" s="95">
        <f t="shared" si="155"/>
        <v>2021030</v>
      </c>
      <c r="Q1399" s="96">
        <f>MIN(P1399:P1399)</f>
        <v>2021030</v>
      </c>
    </row>
    <row r="1400" spans="1:17" hidden="1">
      <c r="A1400" s="26" t="s">
        <v>6190</v>
      </c>
      <c r="B1400" s="13" t="s">
        <v>1665</v>
      </c>
      <c r="C1400" s="14" t="s">
        <v>2225</v>
      </c>
      <c r="D1400" s="14" t="s">
        <v>2121</v>
      </c>
      <c r="E1400" s="14" t="s">
        <v>2156</v>
      </c>
      <c r="F1400" s="14" t="s">
        <v>7299</v>
      </c>
      <c r="G1400" s="207" t="s">
        <v>2107</v>
      </c>
      <c r="H1400" s="16" t="s">
        <v>3422</v>
      </c>
      <c r="I1400" s="222">
        <v>11971</v>
      </c>
      <c r="J1400" s="230">
        <v>1623</v>
      </c>
      <c r="K1400" s="250">
        <v>101</v>
      </c>
      <c r="L1400" s="116">
        <v>1329.43</v>
      </c>
      <c r="M1400" s="12">
        <f t="shared" si="156"/>
        <v>8.4370561999999993E-3</v>
      </c>
      <c r="N1400" s="12">
        <f t="shared" si="157"/>
        <v>1.03001603E-2</v>
      </c>
      <c r="O1400" s="17">
        <f t="shared" si="158"/>
        <v>1.1831482E-3</v>
      </c>
      <c r="P1400" s="95">
        <f t="shared" si="155"/>
        <v>1419777</v>
      </c>
      <c r="Q1400" s="96">
        <f>MIN(P1400:P1400)</f>
        <v>1419777</v>
      </c>
    </row>
    <row r="1401" spans="1:17" hidden="1">
      <c r="A1401" s="26" t="s">
        <v>6191</v>
      </c>
      <c r="B1401" s="13" t="s">
        <v>1666</v>
      </c>
      <c r="C1401" s="14" t="s">
        <v>2225</v>
      </c>
      <c r="D1401" s="14" t="s">
        <v>2121</v>
      </c>
      <c r="E1401" s="14" t="s">
        <v>2171</v>
      </c>
      <c r="F1401" s="14" t="s">
        <v>7299</v>
      </c>
      <c r="G1401" s="207" t="s">
        <v>2107</v>
      </c>
      <c r="H1401" s="16" t="s">
        <v>3423</v>
      </c>
      <c r="I1401" s="222">
        <v>8998</v>
      </c>
      <c r="J1401" s="230">
        <v>1227</v>
      </c>
      <c r="K1401" s="250">
        <v>17</v>
      </c>
      <c r="L1401" s="116">
        <v>1075.03</v>
      </c>
      <c r="M1401" s="12">
        <f t="shared" si="156"/>
        <v>1.8893086999999999E-3</v>
      </c>
      <c r="N1401" s="12">
        <f t="shared" si="157"/>
        <v>2.1563878999999999E-3</v>
      </c>
      <c r="O1401" s="17">
        <f t="shared" si="158"/>
        <v>2.4769769999999998E-4</v>
      </c>
      <c r="P1401" s="95">
        <f t="shared" si="155"/>
        <v>297237</v>
      </c>
      <c r="Q1401" s="96">
        <f>MIN(P1401:P1401)</f>
        <v>297237</v>
      </c>
    </row>
    <row r="1402" spans="1:17" hidden="1">
      <c r="A1402" s="26" t="s">
        <v>6192</v>
      </c>
      <c r="B1402" s="13" t="s">
        <v>1667</v>
      </c>
      <c r="C1402" s="14" t="s">
        <v>2225</v>
      </c>
      <c r="D1402" s="14" t="s">
        <v>2123</v>
      </c>
      <c r="E1402" s="14" t="s">
        <v>2115</v>
      </c>
      <c r="F1402" s="14" t="s">
        <v>7299</v>
      </c>
      <c r="G1402" s="207" t="s">
        <v>2107</v>
      </c>
      <c r="H1402" s="16" t="s">
        <v>3424</v>
      </c>
      <c r="I1402" s="222">
        <v>7995</v>
      </c>
      <c r="J1402" s="230">
        <v>1188</v>
      </c>
      <c r="K1402" s="250">
        <v>40</v>
      </c>
      <c r="L1402" s="116">
        <v>1269.17</v>
      </c>
      <c r="M1402" s="12">
        <f t="shared" si="156"/>
        <v>5.0031269E-3</v>
      </c>
      <c r="N1402" s="12">
        <f t="shared" si="157"/>
        <v>4.683151E-3</v>
      </c>
      <c r="O1402" s="17">
        <f t="shared" si="158"/>
        <v>5.3793929999999997E-4</v>
      </c>
      <c r="P1402" s="95">
        <f t="shared" si="155"/>
        <v>645527</v>
      </c>
      <c r="Q1402" s="96">
        <f>MIN(P1402:P1402)</f>
        <v>645527</v>
      </c>
    </row>
    <row r="1403" spans="1:17" hidden="1">
      <c r="A1403" s="26" t="s">
        <v>6193</v>
      </c>
      <c r="B1403" s="13" t="s">
        <v>1668</v>
      </c>
      <c r="C1403" s="14" t="s">
        <v>2225</v>
      </c>
      <c r="D1403" s="14" t="s">
        <v>2123</v>
      </c>
      <c r="E1403" s="14" t="s">
        <v>2114</v>
      </c>
      <c r="F1403" s="14" t="s">
        <v>7300</v>
      </c>
      <c r="G1403" s="207" t="s">
        <v>2108</v>
      </c>
      <c r="H1403" s="16" t="s">
        <v>3425</v>
      </c>
      <c r="I1403" s="222">
        <v>24208</v>
      </c>
      <c r="J1403" s="230">
        <v>3204</v>
      </c>
      <c r="K1403" s="250">
        <v>66</v>
      </c>
      <c r="L1403" s="116">
        <v>1964.79</v>
      </c>
      <c r="M1403" s="12">
        <f t="shared" si="156"/>
        <v>2.7263714000000001E-3</v>
      </c>
      <c r="N1403" s="12">
        <f t="shared" si="157"/>
        <v>4.4459173000000003E-3</v>
      </c>
      <c r="O1403" s="17">
        <f t="shared" si="158"/>
        <v>5.1068900000000004E-4</v>
      </c>
      <c r="P1403" s="95">
        <f t="shared" si="155"/>
        <v>612826</v>
      </c>
      <c r="Q1403" s="96">
        <f>MIN(P1403:P1403)</f>
        <v>612826</v>
      </c>
    </row>
    <row r="1404" spans="1:17" hidden="1">
      <c r="A1404" s="26" t="s">
        <v>6194</v>
      </c>
      <c r="B1404" s="13" t="s">
        <v>1669</v>
      </c>
      <c r="C1404" s="14" t="s">
        <v>2225</v>
      </c>
      <c r="D1404" s="14" t="s">
        <v>2123</v>
      </c>
      <c r="E1404" s="14" t="s">
        <v>2117</v>
      </c>
      <c r="F1404" s="14" t="s">
        <v>7299</v>
      </c>
      <c r="G1404" s="207" t="s">
        <v>2107</v>
      </c>
      <c r="H1404" s="16" t="s">
        <v>3426</v>
      </c>
      <c r="I1404" s="222">
        <v>9577</v>
      </c>
      <c r="J1404" s="230">
        <v>1371</v>
      </c>
      <c r="K1404" s="250">
        <v>40</v>
      </c>
      <c r="L1404" s="116">
        <v>892.14</v>
      </c>
      <c r="M1404" s="12">
        <f t="shared" si="156"/>
        <v>4.1766731999999997E-3</v>
      </c>
      <c r="N1404" s="12">
        <f t="shared" si="157"/>
        <v>6.4185205000000002E-3</v>
      </c>
      <c r="O1404" s="17">
        <f t="shared" si="158"/>
        <v>7.3727600000000003E-4</v>
      </c>
      <c r="P1404" s="95">
        <f t="shared" si="155"/>
        <v>884731</v>
      </c>
      <c r="Q1404" s="96">
        <f>MIN(P1404:P1404)</f>
        <v>884731</v>
      </c>
    </row>
    <row r="1405" spans="1:17" hidden="1">
      <c r="A1405" s="26" t="s">
        <v>6195</v>
      </c>
      <c r="B1405" s="13" t="s">
        <v>1670</v>
      </c>
      <c r="C1405" s="14" t="s">
        <v>2225</v>
      </c>
      <c r="D1405" s="14" t="s">
        <v>2123</v>
      </c>
      <c r="E1405" s="14" t="s">
        <v>2119</v>
      </c>
      <c r="F1405" s="14" t="s">
        <v>7299</v>
      </c>
      <c r="G1405" s="207" t="s">
        <v>2107</v>
      </c>
      <c r="H1405" s="16" t="s">
        <v>3427</v>
      </c>
      <c r="I1405" s="222">
        <v>6201</v>
      </c>
      <c r="J1405" s="230">
        <v>995</v>
      </c>
      <c r="K1405" s="250">
        <v>40</v>
      </c>
      <c r="L1405" s="116">
        <v>1025</v>
      </c>
      <c r="M1405" s="12">
        <f t="shared" si="156"/>
        <v>6.4505724E-3</v>
      </c>
      <c r="N1405" s="12">
        <f t="shared" si="157"/>
        <v>6.2617751000000003E-3</v>
      </c>
      <c r="O1405" s="17">
        <f t="shared" si="158"/>
        <v>7.1927109999999999E-4</v>
      </c>
      <c r="P1405" s="95">
        <f t="shared" si="155"/>
        <v>863125</v>
      </c>
      <c r="Q1405" s="96">
        <f>MIN(P1405:P1405)</f>
        <v>863125</v>
      </c>
    </row>
    <row r="1406" spans="1:17" hidden="1">
      <c r="A1406" s="26" t="s">
        <v>6196</v>
      </c>
      <c r="B1406" s="13" t="s">
        <v>1671</v>
      </c>
      <c r="C1406" s="14" t="s">
        <v>2225</v>
      </c>
      <c r="D1406" s="14" t="s">
        <v>2123</v>
      </c>
      <c r="E1406" s="14" t="s">
        <v>2121</v>
      </c>
      <c r="F1406" s="14" t="s">
        <v>7299</v>
      </c>
      <c r="G1406" s="207" t="s">
        <v>2107</v>
      </c>
      <c r="H1406" s="16" t="s">
        <v>3428</v>
      </c>
      <c r="I1406" s="222">
        <v>6915</v>
      </c>
      <c r="J1406" s="230">
        <v>998</v>
      </c>
      <c r="K1406" s="250">
        <v>50</v>
      </c>
      <c r="L1406" s="116">
        <v>1430.86</v>
      </c>
      <c r="M1406" s="12">
        <f t="shared" si="156"/>
        <v>7.2306578999999996E-3</v>
      </c>
      <c r="N1406" s="12">
        <f t="shared" si="157"/>
        <v>5.0432582999999998E-3</v>
      </c>
      <c r="O1406" s="17">
        <f t="shared" si="158"/>
        <v>5.7930380000000004E-4</v>
      </c>
      <c r="P1406" s="95">
        <f t="shared" si="155"/>
        <v>695164</v>
      </c>
      <c r="Q1406" s="96">
        <f>MIN(P1406:P1406)</f>
        <v>695164</v>
      </c>
    </row>
    <row r="1407" spans="1:17" hidden="1">
      <c r="A1407" s="26" t="s">
        <v>6197</v>
      </c>
      <c r="B1407" s="13" t="s">
        <v>1672</v>
      </c>
      <c r="C1407" s="14" t="s">
        <v>2225</v>
      </c>
      <c r="D1407" s="14" t="s">
        <v>2123</v>
      </c>
      <c r="E1407" s="14" t="s">
        <v>2123</v>
      </c>
      <c r="F1407" s="14" t="s">
        <v>7299</v>
      </c>
      <c r="G1407" s="207" t="s">
        <v>2107</v>
      </c>
      <c r="H1407" s="16" t="s">
        <v>3429</v>
      </c>
      <c r="I1407" s="222">
        <v>6264</v>
      </c>
      <c r="J1407" s="230">
        <v>902</v>
      </c>
      <c r="K1407" s="250">
        <v>60</v>
      </c>
      <c r="L1407" s="116">
        <v>758.59</v>
      </c>
      <c r="M1407" s="12">
        <f t="shared" si="156"/>
        <v>9.5785439999999996E-3</v>
      </c>
      <c r="N1407" s="12">
        <f t="shared" si="157"/>
        <v>1.13893495E-2</v>
      </c>
      <c r="O1407" s="17">
        <f t="shared" si="158"/>
        <v>1.3082599999999999E-3</v>
      </c>
      <c r="P1407" s="95">
        <f t="shared" si="155"/>
        <v>1569912</v>
      </c>
      <c r="Q1407" s="96">
        <f>MIN(P1407:P1407)</f>
        <v>1569912</v>
      </c>
    </row>
    <row r="1408" spans="1:17" hidden="1">
      <c r="A1408" s="26" t="s">
        <v>6198</v>
      </c>
      <c r="B1408" s="13" t="s">
        <v>1673</v>
      </c>
      <c r="C1408" s="14" t="s">
        <v>2225</v>
      </c>
      <c r="D1408" s="14" t="s">
        <v>2130</v>
      </c>
      <c r="E1408" s="14" t="s">
        <v>2115</v>
      </c>
      <c r="F1408" s="14" t="s">
        <v>7299</v>
      </c>
      <c r="G1408" s="207" t="s">
        <v>2107</v>
      </c>
      <c r="H1408" s="16" t="s">
        <v>3430</v>
      </c>
      <c r="I1408" s="222">
        <v>13469</v>
      </c>
      <c r="J1408" s="230">
        <v>2032</v>
      </c>
      <c r="K1408" s="250">
        <v>23</v>
      </c>
      <c r="L1408" s="116">
        <v>1258.8699999999999</v>
      </c>
      <c r="M1408" s="12">
        <f t="shared" si="156"/>
        <v>1.7076248999999999E-3</v>
      </c>
      <c r="N1408" s="12">
        <f t="shared" si="157"/>
        <v>2.7563559000000001E-3</v>
      </c>
      <c r="O1408" s="17">
        <f t="shared" si="158"/>
        <v>3.1661420000000002E-4</v>
      </c>
      <c r="P1408" s="95">
        <f t="shared" si="155"/>
        <v>379937</v>
      </c>
      <c r="Q1408" s="96">
        <f>MIN(P1408:P1408)</f>
        <v>379937</v>
      </c>
    </row>
    <row r="1409" spans="1:17" hidden="1">
      <c r="A1409" s="26" t="s">
        <v>6199</v>
      </c>
      <c r="B1409" s="13" t="s">
        <v>3996</v>
      </c>
      <c r="C1409" s="14" t="s">
        <v>2225</v>
      </c>
      <c r="D1409" s="14" t="s">
        <v>2130</v>
      </c>
      <c r="E1409" s="14" t="s">
        <v>2114</v>
      </c>
      <c r="F1409" s="14" t="s">
        <v>7300</v>
      </c>
      <c r="G1409" s="207" t="s">
        <v>2108</v>
      </c>
      <c r="H1409" s="16" t="s">
        <v>3431</v>
      </c>
      <c r="I1409" s="222">
        <v>13847</v>
      </c>
      <c r="J1409" s="230">
        <v>1923</v>
      </c>
      <c r="K1409" s="250">
        <v>106</v>
      </c>
      <c r="L1409" s="116">
        <v>1429.15</v>
      </c>
      <c r="M1409" s="12">
        <f t="shared" si="156"/>
        <v>7.6550877000000003E-3</v>
      </c>
      <c r="N1409" s="12">
        <f t="shared" si="157"/>
        <v>1.0300341899999999E-2</v>
      </c>
      <c r="O1409" s="17">
        <f t="shared" si="158"/>
        <v>1.183169E-3</v>
      </c>
      <c r="P1409" s="95">
        <f t="shared" si="155"/>
        <v>1419802</v>
      </c>
      <c r="Q1409" s="96">
        <f>MIN(P1409:P1409)</f>
        <v>1419802</v>
      </c>
    </row>
    <row r="1410" spans="1:17" hidden="1">
      <c r="A1410" s="26" t="s">
        <v>6200</v>
      </c>
      <c r="B1410" s="13" t="s">
        <v>3997</v>
      </c>
      <c r="C1410" s="14" t="s">
        <v>2225</v>
      </c>
      <c r="D1410" s="14" t="s">
        <v>2130</v>
      </c>
      <c r="E1410" s="14" t="s">
        <v>2117</v>
      </c>
      <c r="F1410" s="14" t="s">
        <v>7300</v>
      </c>
      <c r="G1410" s="207" t="s">
        <v>2108</v>
      </c>
      <c r="H1410" s="16" t="s">
        <v>3432</v>
      </c>
      <c r="I1410" s="222">
        <v>10223</v>
      </c>
      <c r="J1410" s="230">
        <v>1620</v>
      </c>
      <c r="K1410" s="250">
        <v>48</v>
      </c>
      <c r="L1410" s="116">
        <v>1321</v>
      </c>
      <c r="M1410" s="12">
        <f t="shared" si="156"/>
        <v>4.6952948999999999E-3</v>
      </c>
      <c r="N1410" s="12">
        <f t="shared" si="157"/>
        <v>5.7580451999999999E-3</v>
      </c>
      <c r="O1410" s="17">
        <f t="shared" si="158"/>
        <v>6.6140920000000002E-4</v>
      </c>
      <c r="P1410" s="95">
        <f t="shared" si="155"/>
        <v>793691</v>
      </c>
      <c r="Q1410" s="96">
        <f>MIN(P1410:P1410)</f>
        <v>793691</v>
      </c>
    </row>
    <row r="1411" spans="1:17" hidden="1">
      <c r="A1411" s="26" t="s">
        <v>6201</v>
      </c>
      <c r="B1411" s="13" t="s">
        <v>3998</v>
      </c>
      <c r="C1411" s="14" t="s">
        <v>2225</v>
      </c>
      <c r="D1411" s="14" t="s">
        <v>2130</v>
      </c>
      <c r="E1411" s="14" t="s">
        <v>2119</v>
      </c>
      <c r="F1411" s="14" t="s">
        <v>7300</v>
      </c>
      <c r="G1411" s="207" t="s">
        <v>2108</v>
      </c>
      <c r="H1411" s="16" t="s">
        <v>3433</v>
      </c>
      <c r="I1411" s="222">
        <v>14910</v>
      </c>
      <c r="J1411" s="230">
        <v>2211</v>
      </c>
      <c r="K1411" s="250">
        <v>42</v>
      </c>
      <c r="L1411" s="116">
        <v>1940.14</v>
      </c>
      <c r="M1411" s="12">
        <f t="shared" si="156"/>
        <v>2.8169013999999998E-3</v>
      </c>
      <c r="N1411" s="12">
        <f t="shared" si="157"/>
        <v>3.2101647E-3</v>
      </c>
      <c r="O1411" s="17">
        <f t="shared" si="158"/>
        <v>3.6874180000000001E-4</v>
      </c>
      <c r="P1411" s="95">
        <f t="shared" si="155"/>
        <v>442490</v>
      </c>
      <c r="Q1411" s="96">
        <f>MIN(P1411:P1411)</f>
        <v>442490</v>
      </c>
    </row>
    <row r="1412" spans="1:17" hidden="1">
      <c r="A1412" s="26" t="s">
        <v>6202</v>
      </c>
      <c r="B1412" s="13" t="s">
        <v>3999</v>
      </c>
      <c r="C1412" s="14" t="s">
        <v>2225</v>
      </c>
      <c r="D1412" s="14" t="s">
        <v>2130</v>
      </c>
      <c r="E1412" s="14" t="s">
        <v>2121</v>
      </c>
      <c r="F1412" s="14" t="s">
        <v>7299</v>
      </c>
      <c r="G1412" s="207" t="s">
        <v>2107</v>
      </c>
      <c r="H1412" s="16" t="s">
        <v>3434</v>
      </c>
      <c r="I1412" s="222">
        <v>11098</v>
      </c>
      <c r="J1412" s="230">
        <v>1701</v>
      </c>
      <c r="K1412" s="250">
        <v>29</v>
      </c>
      <c r="L1412" s="116">
        <v>1447.05</v>
      </c>
      <c r="M1412" s="12">
        <f t="shared" si="156"/>
        <v>2.6130834000000001E-3</v>
      </c>
      <c r="N1412" s="12">
        <f t="shared" si="157"/>
        <v>3.0716662999999999E-3</v>
      </c>
      <c r="O1412" s="17">
        <f t="shared" si="158"/>
        <v>3.5283299999999999E-4</v>
      </c>
      <c r="P1412" s="95">
        <f t="shared" si="155"/>
        <v>423399</v>
      </c>
      <c r="Q1412" s="96">
        <f>MIN(P1412:P1412)</f>
        <v>423399</v>
      </c>
    </row>
    <row r="1413" spans="1:17" hidden="1">
      <c r="A1413" s="26" t="s">
        <v>6203</v>
      </c>
      <c r="B1413" s="13" t="s">
        <v>4000</v>
      </c>
      <c r="C1413" s="14" t="s">
        <v>2225</v>
      </c>
      <c r="D1413" s="14" t="s">
        <v>2130</v>
      </c>
      <c r="E1413" s="14" t="s">
        <v>2123</v>
      </c>
      <c r="F1413" s="14" t="s">
        <v>7299</v>
      </c>
      <c r="G1413" s="207" t="s">
        <v>2107</v>
      </c>
      <c r="H1413" s="16" t="s">
        <v>3435</v>
      </c>
      <c r="I1413" s="222">
        <v>5347</v>
      </c>
      <c r="J1413" s="230">
        <v>803</v>
      </c>
      <c r="K1413" s="250">
        <v>17</v>
      </c>
      <c r="L1413" s="116">
        <v>1892.84</v>
      </c>
      <c r="M1413" s="12">
        <f t="shared" si="156"/>
        <v>3.1793529000000002E-3</v>
      </c>
      <c r="N1413" s="12">
        <f t="shared" si="157"/>
        <v>1.3487776E-3</v>
      </c>
      <c r="O1413" s="17">
        <f t="shared" si="158"/>
        <v>1.549299E-4</v>
      </c>
      <c r="P1413" s="95">
        <f t="shared" si="155"/>
        <v>185915</v>
      </c>
      <c r="Q1413" s="96">
        <f>MIN(P1413:P1413)</f>
        <v>185915</v>
      </c>
    </row>
    <row r="1414" spans="1:17" hidden="1">
      <c r="A1414" s="26" t="s">
        <v>6204</v>
      </c>
      <c r="B1414" s="13" t="s">
        <v>4001</v>
      </c>
      <c r="C1414" s="14" t="s">
        <v>2225</v>
      </c>
      <c r="D1414" s="14" t="s">
        <v>2130</v>
      </c>
      <c r="E1414" s="14" t="s">
        <v>2130</v>
      </c>
      <c r="F1414" s="14" t="s">
        <v>7299</v>
      </c>
      <c r="G1414" s="207" t="s">
        <v>2107</v>
      </c>
      <c r="H1414" s="16" t="s">
        <v>3436</v>
      </c>
      <c r="I1414" s="222">
        <v>13301</v>
      </c>
      <c r="J1414" s="230">
        <v>1914</v>
      </c>
      <c r="K1414" s="250">
        <v>49</v>
      </c>
      <c r="L1414" s="116">
        <v>1302.01</v>
      </c>
      <c r="M1414" s="12">
        <f t="shared" si="156"/>
        <v>3.6839335000000001E-3</v>
      </c>
      <c r="N1414" s="12">
        <f t="shared" si="157"/>
        <v>5.4155104000000003E-3</v>
      </c>
      <c r="O1414" s="17">
        <f t="shared" si="158"/>
        <v>6.2206320000000002E-4</v>
      </c>
      <c r="P1414" s="95">
        <f t="shared" si="155"/>
        <v>746475</v>
      </c>
      <c r="Q1414" s="96">
        <f>MIN(P1414:P1414)</f>
        <v>746475</v>
      </c>
    </row>
    <row r="1415" spans="1:17" hidden="1">
      <c r="A1415" s="26" t="s">
        <v>6205</v>
      </c>
      <c r="B1415" s="13" t="s">
        <v>4002</v>
      </c>
      <c r="C1415" s="14" t="s">
        <v>2225</v>
      </c>
      <c r="D1415" s="14" t="s">
        <v>2130</v>
      </c>
      <c r="E1415" s="14" t="s">
        <v>2154</v>
      </c>
      <c r="F1415" s="14" t="s">
        <v>7300</v>
      </c>
      <c r="G1415" s="207" t="s">
        <v>2108</v>
      </c>
      <c r="H1415" s="16" t="s">
        <v>3437</v>
      </c>
      <c r="I1415" s="222">
        <v>15202</v>
      </c>
      <c r="J1415" s="230">
        <v>2319</v>
      </c>
      <c r="K1415" s="250">
        <v>45</v>
      </c>
      <c r="L1415" s="116">
        <v>1491.52</v>
      </c>
      <c r="M1415" s="12">
        <f t="shared" si="156"/>
        <v>2.9601368000000002E-3</v>
      </c>
      <c r="N1415" s="12">
        <f t="shared" si="157"/>
        <v>4.6023903000000001E-3</v>
      </c>
      <c r="O1415" s="17">
        <f t="shared" si="158"/>
        <v>5.2866260000000004E-4</v>
      </c>
      <c r="P1415" s="95">
        <f t="shared" si="155"/>
        <v>634395</v>
      </c>
      <c r="Q1415" s="96">
        <f>MIN(P1415:P1415)</f>
        <v>634395</v>
      </c>
    </row>
    <row r="1416" spans="1:17" hidden="1">
      <c r="A1416" s="26" t="s">
        <v>6206</v>
      </c>
      <c r="B1416" s="13" t="s">
        <v>4003</v>
      </c>
      <c r="C1416" s="14" t="s">
        <v>2225</v>
      </c>
      <c r="D1416" s="14" t="s">
        <v>2130</v>
      </c>
      <c r="E1416" s="14" t="s">
        <v>2156</v>
      </c>
      <c r="F1416" s="14" t="s">
        <v>7299</v>
      </c>
      <c r="G1416" s="207" t="s">
        <v>2107</v>
      </c>
      <c r="H1416" s="16" t="s">
        <v>3438</v>
      </c>
      <c r="I1416" s="222">
        <v>9190</v>
      </c>
      <c r="J1416" s="230">
        <v>1353</v>
      </c>
      <c r="K1416" s="250">
        <v>15</v>
      </c>
      <c r="L1416" s="116">
        <v>1451.59</v>
      </c>
      <c r="M1416" s="12">
        <f t="shared" si="156"/>
        <v>1.6322089000000001E-3</v>
      </c>
      <c r="N1416" s="12">
        <f t="shared" si="157"/>
        <v>1.5213515E-3</v>
      </c>
      <c r="O1416" s="17">
        <f t="shared" si="158"/>
        <v>1.7475300000000001E-4</v>
      </c>
      <c r="P1416" s="95">
        <f t="shared" si="155"/>
        <v>209703</v>
      </c>
      <c r="Q1416" s="96">
        <f>MIN(P1416:P1416)</f>
        <v>209703</v>
      </c>
    </row>
    <row r="1417" spans="1:17" s="1" customFormat="1" hidden="1">
      <c r="A1417" s="26" t="s">
        <v>6207</v>
      </c>
      <c r="B1417" s="19" t="s">
        <v>1194</v>
      </c>
      <c r="C1417" s="20" t="s">
        <v>2225</v>
      </c>
      <c r="D1417" s="20" t="s">
        <v>2130</v>
      </c>
      <c r="E1417" s="20">
        <v>10</v>
      </c>
      <c r="F1417" s="14" t="s">
        <v>7299</v>
      </c>
      <c r="G1417" s="215" t="s">
        <v>2107</v>
      </c>
      <c r="H1417" s="21" t="s">
        <v>1195</v>
      </c>
      <c r="I1417" s="222">
        <v>2072</v>
      </c>
      <c r="J1417" s="230">
        <v>280</v>
      </c>
      <c r="K1417" s="250">
        <v>20</v>
      </c>
      <c r="L1417" s="116">
        <v>893.74</v>
      </c>
      <c r="M1417" s="22">
        <f t="shared" si="156"/>
        <v>9.6525095999999994E-3</v>
      </c>
      <c r="N1417" s="22">
        <f t="shared" si="157"/>
        <v>3.0240368000000002E-3</v>
      </c>
      <c r="O1417" s="23">
        <f t="shared" si="158"/>
        <v>3.4736190000000001E-4</v>
      </c>
      <c r="P1417" s="95">
        <f t="shared" si="155"/>
        <v>416834</v>
      </c>
      <c r="Q1417" s="96">
        <f>MIN(P1417:P1417)</f>
        <v>416834</v>
      </c>
    </row>
    <row r="1418" spans="1:17" hidden="1">
      <c r="A1418" s="26" t="s">
        <v>6208</v>
      </c>
      <c r="B1418" s="13" t="s">
        <v>4004</v>
      </c>
      <c r="C1418" s="14" t="s">
        <v>2225</v>
      </c>
      <c r="D1418" s="14" t="s">
        <v>2154</v>
      </c>
      <c r="E1418" s="14" t="s">
        <v>2115</v>
      </c>
      <c r="F1418" s="14" t="s">
        <v>7298</v>
      </c>
      <c r="G1418" s="207" t="s">
        <v>2106</v>
      </c>
      <c r="H1418" s="16" t="s">
        <v>3439</v>
      </c>
      <c r="I1418" s="222">
        <v>12697</v>
      </c>
      <c r="J1418" s="230">
        <v>1544</v>
      </c>
      <c r="K1418" s="250">
        <v>65</v>
      </c>
      <c r="L1418" s="116">
        <v>2180.37</v>
      </c>
      <c r="M1418" s="12">
        <f t="shared" si="156"/>
        <v>5.1193195000000004E-3</v>
      </c>
      <c r="N1418" s="12">
        <f t="shared" si="157"/>
        <v>3.6251779000000001E-3</v>
      </c>
      <c r="O1418" s="17">
        <f t="shared" si="158"/>
        <v>4.1641319999999999E-4</v>
      </c>
      <c r="P1418" s="95">
        <f t="shared" si="155"/>
        <v>499695</v>
      </c>
      <c r="Q1418" s="96">
        <f>MIN(P1418:P1418)</f>
        <v>499695</v>
      </c>
    </row>
    <row r="1419" spans="1:17" hidden="1">
      <c r="A1419" s="26" t="s">
        <v>6209</v>
      </c>
      <c r="B1419" s="13" t="s">
        <v>4005</v>
      </c>
      <c r="C1419" s="14" t="s">
        <v>2225</v>
      </c>
      <c r="D1419" s="14" t="s">
        <v>2154</v>
      </c>
      <c r="E1419" s="14" t="s">
        <v>2114</v>
      </c>
      <c r="F1419" s="14" t="s">
        <v>7299</v>
      </c>
      <c r="G1419" s="207" t="s">
        <v>2107</v>
      </c>
      <c r="H1419" s="16" t="s">
        <v>3440</v>
      </c>
      <c r="I1419" s="222">
        <v>7718</v>
      </c>
      <c r="J1419" s="230">
        <v>1080</v>
      </c>
      <c r="K1419" s="250">
        <v>30</v>
      </c>
      <c r="L1419" s="116">
        <v>1104.0999999999999</v>
      </c>
      <c r="M1419" s="12">
        <f t="shared" si="156"/>
        <v>3.8870173000000001E-3</v>
      </c>
      <c r="N1419" s="12">
        <f t="shared" si="157"/>
        <v>3.8021725000000001E-3</v>
      </c>
      <c r="O1419" s="17">
        <f t="shared" si="158"/>
        <v>4.3674399999999998E-4</v>
      </c>
      <c r="P1419" s="95">
        <f t="shared" si="155"/>
        <v>524092</v>
      </c>
      <c r="Q1419" s="96">
        <f>MIN(P1419:P1419)</f>
        <v>524092</v>
      </c>
    </row>
    <row r="1420" spans="1:17" hidden="1">
      <c r="A1420" s="26" t="s">
        <v>6210</v>
      </c>
      <c r="B1420" s="13" t="s">
        <v>4006</v>
      </c>
      <c r="C1420" s="14" t="s">
        <v>2225</v>
      </c>
      <c r="D1420" s="14" t="s">
        <v>2154</v>
      </c>
      <c r="E1420" s="14" t="s">
        <v>2117</v>
      </c>
      <c r="F1420" s="14" t="s">
        <v>7299</v>
      </c>
      <c r="G1420" s="207" t="s">
        <v>2107</v>
      </c>
      <c r="H1420" s="16" t="s">
        <v>3441</v>
      </c>
      <c r="I1420" s="222">
        <v>5520</v>
      </c>
      <c r="J1420" s="230">
        <v>835</v>
      </c>
      <c r="K1420" s="250">
        <v>39</v>
      </c>
      <c r="L1420" s="116">
        <v>1022.48</v>
      </c>
      <c r="M1420" s="12">
        <f t="shared" si="156"/>
        <v>7.0652173E-3</v>
      </c>
      <c r="N1420" s="12">
        <f t="shared" si="157"/>
        <v>5.7697523999999997E-3</v>
      </c>
      <c r="O1420" s="17">
        <f t="shared" si="158"/>
        <v>6.6275389999999996E-4</v>
      </c>
      <c r="P1420" s="95">
        <f t="shared" si="155"/>
        <v>795304</v>
      </c>
      <c r="Q1420" s="96">
        <f>MIN(P1420:P1420)</f>
        <v>795304</v>
      </c>
    </row>
    <row r="1421" spans="1:17" hidden="1">
      <c r="A1421" s="26" t="s">
        <v>6211</v>
      </c>
      <c r="B1421" s="13" t="s">
        <v>4007</v>
      </c>
      <c r="C1421" s="14" t="s">
        <v>2225</v>
      </c>
      <c r="D1421" s="14" t="s">
        <v>2154</v>
      </c>
      <c r="E1421" s="14" t="s">
        <v>2119</v>
      </c>
      <c r="F1421" s="14" t="s">
        <v>7299</v>
      </c>
      <c r="G1421" s="207" t="s">
        <v>2107</v>
      </c>
      <c r="H1421" s="16" t="s">
        <v>3439</v>
      </c>
      <c r="I1421" s="222">
        <v>19829</v>
      </c>
      <c r="J1421" s="230">
        <v>2897</v>
      </c>
      <c r="K1421" s="250">
        <v>153</v>
      </c>
      <c r="L1421" s="116">
        <v>1373.34</v>
      </c>
      <c r="M1421" s="12">
        <f t="shared" si="156"/>
        <v>7.7159715E-3</v>
      </c>
      <c r="N1421" s="12">
        <f t="shared" si="157"/>
        <v>1.62765006E-2</v>
      </c>
      <c r="O1421" s="17">
        <f t="shared" si="158"/>
        <v>1.8696323000000001E-3</v>
      </c>
      <c r="P1421" s="95">
        <f t="shared" si="155"/>
        <v>2243558</v>
      </c>
      <c r="Q1421" s="96">
        <f>MIN(P1421:P1421)</f>
        <v>2243558</v>
      </c>
    </row>
    <row r="1422" spans="1:17" hidden="1">
      <c r="A1422" s="26" t="s">
        <v>6212</v>
      </c>
      <c r="B1422" s="13" t="s">
        <v>4008</v>
      </c>
      <c r="C1422" s="14" t="s">
        <v>2225</v>
      </c>
      <c r="D1422" s="14" t="s">
        <v>2154</v>
      </c>
      <c r="E1422" s="14" t="s">
        <v>2121</v>
      </c>
      <c r="F1422" s="14" t="s">
        <v>7300</v>
      </c>
      <c r="G1422" s="207" t="s">
        <v>2108</v>
      </c>
      <c r="H1422" s="16" t="s">
        <v>3442</v>
      </c>
      <c r="I1422" s="222">
        <v>20934</v>
      </c>
      <c r="J1422" s="230">
        <v>3003</v>
      </c>
      <c r="K1422" s="250">
        <v>228</v>
      </c>
      <c r="L1422" s="116">
        <v>1418.73</v>
      </c>
      <c r="M1422" s="12">
        <f t="shared" si="156"/>
        <v>1.08913728E-2</v>
      </c>
      <c r="N1422" s="12">
        <f t="shared" si="157"/>
        <v>2.3053570799999999E-2</v>
      </c>
      <c r="O1422" s="17">
        <f t="shared" si="158"/>
        <v>2.6480938000000001E-3</v>
      </c>
      <c r="P1422" s="95">
        <f t="shared" si="155"/>
        <v>3177712</v>
      </c>
      <c r="Q1422" s="96">
        <f>MIN(P1422:P1422)</f>
        <v>3177712</v>
      </c>
    </row>
    <row r="1423" spans="1:17" hidden="1">
      <c r="A1423" s="26" t="s">
        <v>6213</v>
      </c>
      <c r="B1423" s="13" t="s">
        <v>4009</v>
      </c>
      <c r="C1423" s="14" t="s">
        <v>2225</v>
      </c>
      <c r="D1423" s="14" t="s">
        <v>2156</v>
      </c>
      <c r="E1423" s="14" t="s">
        <v>2115</v>
      </c>
      <c r="F1423" s="14" t="s">
        <v>7298</v>
      </c>
      <c r="G1423" s="207" t="s">
        <v>2106</v>
      </c>
      <c r="H1423" s="16" t="s">
        <v>3443</v>
      </c>
      <c r="I1423" s="222">
        <v>11313</v>
      </c>
      <c r="J1423" s="230">
        <v>1477</v>
      </c>
      <c r="K1423" s="250">
        <v>11</v>
      </c>
      <c r="L1423" s="116">
        <v>1715.88</v>
      </c>
      <c r="M1423" s="12">
        <f t="shared" si="156"/>
        <v>9.7233270000000004E-4</v>
      </c>
      <c r="N1423" s="12">
        <f t="shared" si="157"/>
        <v>8.3696720000000005E-4</v>
      </c>
      <c r="O1423" s="17">
        <f t="shared" si="158"/>
        <v>9.6139799999999997E-5</v>
      </c>
      <c r="P1423" s="95">
        <f t="shared" si="155"/>
        <v>115367</v>
      </c>
      <c r="Q1423" s="96">
        <f>MIN(P1423:P1423)</f>
        <v>115367</v>
      </c>
    </row>
    <row r="1424" spans="1:17" hidden="1">
      <c r="A1424" s="26" t="s">
        <v>6214</v>
      </c>
      <c r="B1424" s="13" t="s">
        <v>4010</v>
      </c>
      <c r="C1424" s="14" t="s">
        <v>2225</v>
      </c>
      <c r="D1424" s="14" t="s">
        <v>2156</v>
      </c>
      <c r="E1424" s="14" t="s">
        <v>2114</v>
      </c>
      <c r="F1424" s="14" t="s">
        <v>7300</v>
      </c>
      <c r="G1424" s="207" t="s">
        <v>2108</v>
      </c>
      <c r="H1424" s="16" t="s">
        <v>3444</v>
      </c>
      <c r="I1424" s="222">
        <v>6738</v>
      </c>
      <c r="J1424" s="230">
        <v>864</v>
      </c>
      <c r="K1424" s="250">
        <v>50</v>
      </c>
      <c r="L1424" s="116">
        <v>1443.8</v>
      </c>
      <c r="M1424" s="12">
        <f t="shared" si="156"/>
        <v>7.4205994999999997E-3</v>
      </c>
      <c r="N1424" s="12">
        <f t="shared" si="157"/>
        <v>4.4406413E-3</v>
      </c>
      <c r="O1424" s="17">
        <f t="shared" si="158"/>
        <v>5.1008300000000004E-4</v>
      </c>
      <c r="P1424" s="95">
        <f t="shared" si="155"/>
        <v>612099</v>
      </c>
      <c r="Q1424" s="96">
        <f>MIN(P1424:P1424)</f>
        <v>612099</v>
      </c>
    </row>
    <row r="1425" spans="1:17" hidden="1">
      <c r="A1425" s="26" t="s">
        <v>6215</v>
      </c>
      <c r="B1425" s="13" t="s">
        <v>4011</v>
      </c>
      <c r="C1425" s="14" t="s">
        <v>2225</v>
      </c>
      <c r="D1425" s="14" t="s">
        <v>2156</v>
      </c>
      <c r="E1425" s="14" t="s">
        <v>2117</v>
      </c>
      <c r="F1425" s="14" t="s">
        <v>7299</v>
      </c>
      <c r="G1425" s="207" t="s">
        <v>2107</v>
      </c>
      <c r="H1425" s="16" t="s">
        <v>3445</v>
      </c>
      <c r="I1425" s="222">
        <v>4333</v>
      </c>
      <c r="J1425" s="230">
        <v>552</v>
      </c>
      <c r="K1425" s="250">
        <v>33</v>
      </c>
      <c r="L1425" s="116">
        <v>1242.25</v>
      </c>
      <c r="M1425" s="12">
        <f t="shared" si="156"/>
        <v>7.6159703999999998E-3</v>
      </c>
      <c r="N1425" s="12">
        <f t="shared" si="157"/>
        <v>3.3841944999999998E-3</v>
      </c>
      <c r="O1425" s="17">
        <f t="shared" si="158"/>
        <v>3.8873210000000001E-4</v>
      </c>
      <c r="P1425" s="95">
        <f t="shared" si="155"/>
        <v>466478</v>
      </c>
      <c r="Q1425" s="96">
        <f>MIN(P1425:P1425)</f>
        <v>466478</v>
      </c>
    </row>
    <row r="1426" spans="1:17" hidden="1">
      <c r="A1426" s="26" t="s">
        <v>6216</v>
      </c>
      <c r="B1426" s="13" t="s">
        <v>4012</v>
      </c>
      <c r="C1426" s="14" t="s">
        <v>2225</v>
      </c>
      <c r="D1426" s="14" t="s">
        <v>2156</v>
      </c>
      <c r="E1426" s="14" t="s">
        <v>2119</v>
      </c>
      <c r="F1426" s="14" t="s">
        <v>7299</v>
      </c>
      <c r="G1426" s="207" t="s">
        <v>2107</v>
      </c>
      <c r="H1426" s="16" t="s">
        <v>3443</v>
      </c>
      <c r="I1426" s="222">
        <v>8928</v>
      </c>
      <c r="J1426" s="230">
        <v>1275</v>
      </c>
      <c r="K1426" s="250">
        <v>85</v>
      </c>
      <c r="L1426" s="116">
        <v>1194.4100000000001</v>
      </c>
      <c r="M1426" s="12">
        <f t="shared" si="156"/>
        <v>9.5206092999999999E-3</v>
      </c>
      <c r="N1426" s="12">
        <f t="shared" si="157"/>
        <v>1.0162989900000001E-2</v>
      </c>
      <c r="O1426" s="17">
        <f t="shared" si="158"/>
        <v>1.1673918000000001E-3</v>
      </c>
      <c r="P1426" s="95">
        <f t="shared" si="155"/>
        <v>1400870</v>
      </c>
      <c r="Q1426" s="96">
        <f>MIN(P1426:P1426)</f>
        <v>1400870</v>
      </c>
    </row>
    <row r="1427" spans="1:17" hidden="1">
      <c r="A1427" s="26" t="s">
        <v>6217</v>
      </c>
      <c r="B1427" s="13" t="s">
        <v>4013</v>
      </c>
      <c r="C1427" s="14" t="s">
        <v>2225</v>
      </c>
      <c r="D1427" s="14" t="s">
        <v>2156</v>
      </c>
      <c r="E1427" s="14" t="s">
        <v>2121</v>
      </c>
      <c r="F1427" s="14" t="s">
        <v>7300</v>
      </c>
      <c r="G1427" s="207" t="s">
        <v>2108</v>
      </c>
      <c r="H1427" s="16" t="s">
        <v>3446</v>
      </c>
      <c r="I1427" s="222">
        <v>7530</v>
      </c>
      <c r="J1427" s="230">
        <v>894</v>
      </c>
      <c r="K1427" s="250">
        <v>28</v>
      </c>
      <c r="L1427" s="116">
        <v>965.29</v>
      </c>
      <c r="M1427" s="12">
        <f t="shared" si="156"/>
        <v>3.7184594000000001E-3</v>
      </c>
      <c r="N1427" s="12">
        <f t="shared" si="157"/>
        <v>3.4438382999999999E-3</v>
      </c>
      <c r="O1427" s="17">
        <f t="shared" si="158"/>
        <v>3.9558319999999998E-4</v>
      </c>
      <c r="P1427" s="95">
        <f t="shared" si="155"/>
        <v>474699</v>
      </c>
      <c r="Q1427" s="96">
        <f>MIN(P1427:P1427)</f>
        <v>474699</v>
      </c>
    </row>
    <row r="1428" spans="1:17" hidden="1">
      <c r="A1428" s="26" t="s">
        <v>6218</v>
      </c>
      <c r="B1428" s="13" t="s">
        <v>4014</v>
      </c>
      <c r="C1428" s="14" t="s">
        <v>2225</v>
      </c>
      <c r="D1428" s="14" t="s">
        <v>2156</v>
      </c>
      <c r="E1428" s="14" t="s">
        <v>2123</v>
      </c>
      <c r="F1428" s="14" t="s">
        <v>7300</v>
      </c>
      <c r="G1428" s="207" t="s">
        <v>2108</v>
      </c>
      <c r="H1428" s="16" t="s">
        <v>3447</v>
      </c>
      <c r="I1428" s="222">
        <v>6083</v>
      </c>
      <c r="J1428" s="230">
        <v>880</v>
      </c>
      <c r="K1428" s="250">
        <v>50</v>
      </c>
      <c r="L1428" s="116">
        <v>1609.61</v>
      </c>
      <c r="M1428" s="12">
        <f t="shared" si="156"/>
        <v>8.2196283999999998E-3</v>
      </c>
      <c r="N1428" s="12">
        <f t="shared" si="157"/>
        <v>4.4938047000000004E-3</v>
      </c>
      <c r="O1428" s="17">
        <f t="shared" si="158"/>
        <v>5.1618970000000004E-4</v>
      </c>
      <c r="P1428" s="95">
        <f t="shared" si="155"/>
        <v>619427</v>
      </c>
      <c r="Q1428" s="96">
        <f>MIN(P1428:P1428)</f>
        <v>619427</v>
      </c>
    </row>
    <row r="1429" spans="1:17" hidden="1">
      <c r="A1429" s="26" t="s">
        <v>6219</v>
      </c>
      <c r="B1429" s="13" t="s">
        <v>4015</v>
      </c>
      <c r="C1429" s="14" t="s">
        <v>2225</v>
      </c>
      <c r="D1429" s="14" t="s">
        <v>2156</v>
      </c>
      <c r="E1429" s="14" t="s">
        <v>2130</v>
      </c>
      <c r="F1429" s="14" t="s">
        <v>7299</v>
      </c>
      <c r="G1429" s="207" t="s">
        <v>2107</v>
      </c>
      <c r="H1429" s="16" t="s">
        <v>3448</v>
      </c>
      <c r="I1429" s="222">
        <v>3993</v>
      </c>
      <c r="J1429" s="230">
        <v>479</v>
      </c>
      <c r="K1429" s="250">
        <v>28</v>
      </c>
      <c r="L1429" s="116">
        <v>1609.39</v>
      </c>
      <c r="M1429" s="12">
        <f t="shared" ref="M1429:M1460" si="159" xml:space="preserve"> ROUNDDOWN(K1429/I1429,10)</f>
        <v>7.0122713999999997E-3</v>
      </c>
      <c r="N1429" s="12">
        <f t="shared" ref="N1429:N1460" si="160">ROUNDDOWN(J1429*M1429/L1429,10)</f>
        <v>2.0870503000000001E-3</v>
      </c>
      <c r="O1429" s="17">
        <f t="shared" ref="O1429:O1460" si="161">ROUNDDOWN(N1429/$N$2500,10)</f>
        <v>2.3973310000000001E-4</v>
      </c>
      <c r="P1429" s="95">
        <f t="shared" si="155"/>
        <v>287679</v>
      </c>
      <c r="Q1429" s="96">
        <f>MIN(P1429:P1429)</f>
        <v>287679</v>
      </c>
    </row>
    <row r="1430" spans="1:17" hidden="1">
      <c r="A1430" s="26" t="s">
        <v>6220</v>
      </c>
      <c r="B1430" s="13" t="s">
        <v>4016</v>
      </c>
      <c r="C1430" s="14" t="s">
        <v>2225</v>
      </c>
      <c r="D1430" s="14" t="s">
        <v>2156</v>
      </c>
      <c r="E1430" s="14" t="s">
        <v>2154</v>
      </c>
      <c r="F1430" s="14" t="s">
        <v>7299</v>
      </c>
      <c r="G1430" s="207" t="s">
        <v>2107</v>
      </c>
      <c r="H1430" s="16" t="s">
        <v>3449</v>
      </c>
      <c r="I1430" s="222">
        <v>3647</v>
      </c>
      <c r="J1430" s="230">
        <v>506</v>
      </c>
      <c r="K1430" s="250">
        <v>16</v>
      </c>
      <c r="L1430" s="116">
        <v>1114.45</v>
      </c>
      <c r="M1430" s="12">
        <f t="shared" si="159"/>
        <v>4.3871674999999997E-3</v>
      </c>
      <c r="N1430" s="12">
        <f t="shared" si="160"/>
        <v>1.9919302999999999E-3</v>
      </c>
      <c r="O1430" s="17">
        <f t="shared" si="161"/>
        <v>2.288069E-4</v>
      </c>
      <c r="P1430" s="95">
        <f t="shared" ref="P1430:P1493" si="162">ROUNDDOWN(1200000000*O1430,0)</f>
        <v>274568</v>
      </c>
      <c r="Q1430" s="96">
        <f>MIN(P1430:P1430)</f>
        <v>274568</v>
      </c>
    </row>
    <row r="1431" spans="1:17" hidden="1">
      <c r="A1431" s="26" t="s">
        <v>6221</v>
      </c>
      <c r="B1431" s="13" t="s">
        <v>4017</v>
      </c>
      <c r="C1431" s="14" t="s">
        <v>2225</v>
      </c>
      <c r="D1431" s="14" t="s">
        <v>2169</v>
      </c>
      <c r="E1431" s="14" t="s">
        <v>2115</v>
      </c>
      <c r="F1431" s="14" t="s">
        <v>7298</v>
      </c>
      <c r="G1431" s="207" t="s">
        <v>2106</v>
      </c>
      <c r="H1431" s="16" t="s">
        <v>3450</v>
      </c>
      <c r="I1431" s="222">
        <v>17703</v>
      </c>
      <c r="J1431" s="230">
        <v>2391</v>
      </c>
      <c r="K1431" s="250">
        <v>14</v>
      </c>
      <c r="L1431" s="116">
        <v>2570.62</v>
      </c>
      <c r="M1431" s="12">
        <f t="shared" si="159"/>
        <v>7.9082640000000004E-4</v>
      </c>
      <c r="N1431" s="12">
        <f t="shared" si="160"/>
        <v>7.3556800000000003E-4</v>
      </c>
      <c r="O1431" s="17">
        <f t="shared" si="161"/>
        <v>8.4492400000000004E-5</v>
      </c>
      <c r="P1431" s="95">
        <f t="shared" si="162"/>
        <v>101390</v>
      </c>
      <c r="Q1431" s="96">
        <f>MIN(P1431:P1431)</f>
        <v>101390</v>
      </c>
    </row>
    <row r="1432" spans="1:17" hidden="1">
      <c r="A1432" s="26" t="s">
        <v>6222</v>
      </c>
      <c r="B1432" s="13" t="s">
        <v>4018</v>
      </c>
      <c r="C1432" s="14" t="s">
        <v>2225</v>
      </c>
      <c r="D1432" s="14" t="s">
        <v>2169</v>
      </c>
      <c r="E1432" s="14" t="s">
        <v>2114</v>
      </c>
      <c r="F1432" s="14" t="s">
        <v>7299</v>
      </c>
      <c r="G1432" s="207" t="s">
        <v>2107</v>
      </c>
      <c r="H1432" s="16" t="s">
        <v>3028</v>
      </c>
      <c r="I1432" s="222">
        <v>8689</v>
      </c>
      <c r="J1432" s="230">
        <v>1392</v>
      </c>
      <c r="K1432" s="250">
        <v>31</v>
      </c>
      <c r="L1432" s="116">
        <v>1558.76</v>
      </c>
      <c r="M1432" s="12">
        <f t="shared" si="159"/>
        <v>3.5677293000000001E-3</v>
      </c>
      <c r="N1432" s="12">
        <f t="shared" si="160"/>
        <v>3.1860447000000001E-3</v>
      </c>
      <c r="O1432" s="17">
        <f t="shared" si="161"/>
        <v>3.6597129999999998E-4</v>
      </c>
      <c r="P1432" s="95">
        <f t="shared" si="162"/>
        <v>439165</v>
      </c>
      <c r="Q1432" s="96">
        <f>MIN(P1432:P1432)</f>
        <v>439165</v>
      </c>
    </row>
    <row r="1433" spans="1:17" hidden="1">
      <c r="A1433" s="26" t="s">
        <v>6223</v>
      </c>
      <c r="B1433" s="13" t="s">
        <v>4019</v>
      </c>
      <c r="C1433" s="14" t="s">
        <v>2225</v>
      </c>
      <c r="D1433" s="14" t="s">
        <v>2169</v>
      </c>
      <c r="E1433" s="14" t="s">
        <v>2117</v>
      </c>
      <c r="F1433" s="14" t="s">
        <v>7299</v>
      </c>
      <c r="G1433" s="207" t="s">
        <v>2107</v>
      </c>
      <c r="H1433" s="16" t="s">
        <v>3392</v>
      </c>
      <c r="I1433" s="222">
        <v>12105</v>
      </c>
      <c r="J1433" s="230">
        <v>1886</v>
      </c>
      <c r="K1433" s="250">
        <v>51</v>
      </c>
      <c r="L1433" s="116">
        <v>1781.32</v>
      </c>
      <c r="M1433" s="12">
        <f t="shared" si="159"/>
        <v>4.2131349999999998E-3</v>
      </c>
      <c r="N1433" s="12">
        <f t="shared" si="160"/>
        <v>4.4607216000000002E-3</v>
      </c>
      <c r="O1433" s="17">
        <f t="shared" si="161"/>
        <v>5.1238949999999998E-4</v>
      </c>
      <c r="P1433" s="95">
        <f t="shared" si="162"/>
        <v>614867</v>
      </c>
      <c r="Q1433" s="96">
        <f>MIN(P1433:P1433)</f>
        <v>614867</v>
      </c>
    </row>
    <row r="1434" spans="1:17" hidden="1">
      <c r="A1434" s="26" t="s">
        <v>6224</v>
      </c>
      <c r="B1434" s="13" t="s">
        <v>4020</v>
      </c>
      <c r="C1434" s="14" t="s">
        <v>2225</v>
      </c>
      <c r="D1434" s="14" t="s">
        <v>2169</v>
      </c>
      <c r="E1434" s="14" t="s">
        <v>2119</v>
      </c>
      <c r="F1434" s="14" t="s">
        <v>7299</v>
      </c>
      <c r="G1434" s="207" t="s">
        <v>2107</v>
      </c>
      <c r="H1434" s="16" t="s">
        <v>3450</v>
      </c>
      <c r="I1434" s="222">
        <v>21770</v>
      </c>
      <c r="J1434" s="230">
        <v>3457</v>
      </c>
      <c r="K1434" s="250">
        <v>15</v>
      </c>
      <c r="L1434" s="116">
        <v>1631</v>
      </c>
      <c r="M1434" s="12">
        <f t="shared" si="159"/>
        <v>6.8902150000000001E-4</v>
      </c>
      <c r="N1434" s="12">
        <f t="shared" si="160"/>
        <v>1.4604214000000001E-3</v>
      </c>
      <c r="O1434" s="17">
        <f t="shared" si="161"/>
        <v>1.677541E-4</v>
      </c>
      <c r="P1434" s="95">
        <f t="shared" si="162"/>
        <v>201304</v>
      </c>
      <c r="Q1434" s="96">
        <f>MIN(P1434:P1434)</f>
        <v>201304</v>
      </c>
    </row>
    <row r="1435" spans="1:17" hidden="1">
      <c r="A1435" s="26" t="s">
        <v>6225</v>
      </c>
      <c r="B1435" s="13" t="s">
        <v>4021</v>
      </c>
      <c r="C1435" s="14" t="s">
        <v>2225</v>
      </c>
      <c r="D1435" s="14" t="s">
        <v>2169</v>
      </c>
      <c r="E1435" s="14" t="s">
        <v>2121</v>
      </c>
      <c r="F1435" s="14" t="s">
        <v>7299</v>
      </c>
      <c r="G1435" s="207" t="s">
        <v>2107</v>
      </c>
      <c r="H1435" s="16" t="s">
        <v>3451</v>
      </c>
      <c r="I1435" s="222">
        <v>6352</v>
      </c>
      <c r="J1435" s="230">
        <v>908</v>
      </c>
      <c r="K1435" s="250">
        <v>23</v>
      </c>
      <c r="L1435" s="116">
        <v>1179.94</v>
      </c>
      <c r="M1435" s="12">
        <f t="shared" si="159"/>
        <v>3.6209068E-3</v>
      </c>
      <c r="N1435" s="12">
        <f t="shared" si="160"/>
        <v>2.7863987000000001E-3</v>
      </c>
      <c r="O1435" s="17">
        <f t="shared" si="161"/>
        <v>3.200651E-4</v>
      </c>
      <c r="P1435" s="95">
        <f t="shared" si="162"/>
        <v>384078</v>
      </c>
      <c r="Q1435" s="96">
        <f>MIN(P1435:P1435)</f>
        <v>384078</v>
      </c>
    </row>
    <row r="1436" spans="1:17" hidden="1">
      <c r="A1436" s="26" t="s">
        <v>6226</v>
      </c>
      <c r="B1436" s="13" t="s">
        <v>4022</v>
      </c>
      <c r="C1436" s="14" t="s">
        <v>2225</v>
      </c>
      <c r="D1436" s="14" t="s">
        <v>2169</v>
      </c>
      <c r="E1436" s="14" t="s">
        <v>2123</v>
      </c>
      <c r="F1436" s="14" t="s">
        <v>7299</v>
      </c>
      <c r="G1436" s="207" t="s">
        <v>2107</v>
      </c>
      <c r="H1436" s="16" t="s">
        <v>3452</v>
      </c>
      <c r="I1436" s="222">
        <v>7235</v>
      </c>
      <c r="J1436" s="230">
        <v>1083</v>
      </c>
      <c r="K1436" s="250">
        <v>28</v>
      </c>
      <c r="L1436" s="116">
        <v>1573.13</v>
      </c>
      <c r="M1436" s="12">
        <f t="shared" si="159"/>
        <v>3.8700760000000001E-3</v>
      </c>
      <c r="N1436" s="12">
        <f t="shared" si="160"/>
        <v>2.6643013000000001E-3</v>
      </c>
      <c r="O1436" s="17">
        <f t="shared" si="161"/>
        <v>3.060402E-4</v>
      </c>
      <c r="P1436" s="95">
        <f t="shared" si="162"/>
        <v>367248</v>
      </c>
      <c r="Q1436" s="96">
        <f>MIN(P1436:P1436)</f>
        <v>367248</v>
      </c>
    </row>
    <row r="1437" spans="1:17" hidden="1">
      <c r="A1437" s="26" t="s">
        <v>6227</v>
      </c>
      <c r="B1437" s="13" t="s">
        <v>4023</v>
      </c>
      <c r="C1437" s="14" t="s">
        <v>2225</v>
      </c>
      <c r="D1437" s="14" t="s">
        <v>2169</v>
      </c>
      <c r="E1437" s="14" t="s">
        <v>2130</v>
      </c>
      <c r="F1437" s="14" t="s">
        <v>7299</v>
      </c>
      <c r="G1437" s="207" t="s">
        <v>2107</v>
      </c>
      <c r="H1437" s="16" t="s">
        <v>3453</v>
      </c>
      <c r="I1437" s="222">
        <v>6990</v>
      </c>
      <c r="J1437" s="230">
        <v>1113</v>
      </c>
      <c r="K1437" s="250">
        <v>66</v>
      </c>
      <c r="L1437" s="116">
        <v>1465</v>
      </c>
      <c r="M1437" s="12">
        <f t="shared" si="159"/>
        <v>9.4420600000000004E-3</v>
      </c>
      <c r="N1437" s="12">
        <f t="shared" si="160"/>
        <v>7.1733875000000004E-3</v>
      </c>
      <c r="O1437" s="17">
        <f t="shared" si="161"/>
        <v>8.2398520000000002E-4</v>
      </c>
      <c r="P1437" s="95">
        <f t="shared" si="162"/>
        <v>988782</v>
      </c>
      <c r="Q1437" s="96">
        <f>MIN(P1437:P1437)</f>
        <v>988782</v>
      </c>
    </row>
    <row r="1438" spans="1:17" hidden="1">
      <c r="A1438" s="26" t="s">
        <v>6228</v>
      </c>
      <c r="B1438" s="13" t="s">
        <v>4024</v>
      </c>
      <c r="C1438" s="14" t="s">
        <v>2225</v>
      </c>
      <c r="D1438" s="14" t="s">
        <v>2171</v>
      </c>
      <c r="E1438" s="14" t="s">
        <v>2115</v>
      </c>
      <c r="F1438" s="14" t="s">
        <v>7298</v>
      </c>
      <c r="G1438" s="207" t="s">
        <v>2106</v>
      </c>
      <c r="H1438" s="16" t="s">
        <v>3454</v>
      </c>
      <c r="I1438" s="222">
        <v>56972</v>
      </c>
      <c r="J1438" s="230">
        <v>7163</v>
      </c>
      <c r="K1438" s="250">
        <v>10</v>
      </c>
      <c r="L1438" s="116">
        <v>3234.31</v>
      </c>
      <c r="M1438" s="12">
        <f t="shared" si="159"/>
        <v>1.7552480000000001E-4</v>
      </c>
      <c r="N1438" s="12">
        <f t="shared" si="160"/>
        <v>3.8873329999999999E-4</v>
      </c>
      <c r="O1438" s="17">
        <f t="shared" si="161"/>
        <v>4.46526E-5</v>
      </c>
      <c r="P1438" s="95">
        <f t="shared" si="162"/>
        <v>53583</v>
      </c>
      <c r="Q1438" s="96">
        <f>MIN(P1438:P1438)</f>
        <v>53583</v>
      </c>
    </row>
    <row r="1439" spans="1:17" hidden="1">
      <c r="A1439" s="26" t="s">
        <v>6229</v>
      </c>
      <c r="B1439" s="13" t="s">
        <v>4025</v>
      </c>
      <c r="C1439" s="14" t="s">
        <v>2225</v>
      </c>
      <c r="D1439" s="14" t="s">
        <v>2171</v>
      </c>
      <c r="E1439" s="14" t="s">
        <v>2114</v>
      </c>
      <c r="F1439" s="14" t="s">
        <v>7299</v>
      </c>
      <c r="G1439" s="207" t="s">
        <v>2107</v>
      </c>
      <c r="H1439" s="16" t="s">
        <v>3455</v>
      </c>
      <c r="I1439" s="222">
        <v>5256</v>
      </c>
      <c r="J1439" s="230">
        <v>751</v>
      </c>
      <c r="K1439" s="250">
        <v>24</v>
      </c>
      <c r="L1439" s="116">
        <v>1550.58</v>
      </c>
      <c r="M1439" s="12">
        <f t="shared" si="159"/>
        <v>4.5662100000000002E-3</v>
      </c>
      <c r="N1439" s="12">
        <f t="shared" si="160"/>
        <v>2.2115747999999998E-3</v>
      </c>
      <c r="O1439" s="17">
        <f t="shared" si="161"/>
        <v>2.5403680000000002E-4</v>
      </c>
      <c r="P1439" s="95">
        <f t="shared" si="162"/>
        <v>304844</v>
      </c>
      <c r="Q1439" s="96">
        <f>MIN(P1439:P1439)</f>
        <v>304844</v>
      </c>
    </row>
    <row r="1440" spans="1:17" hidden="1">
      <c r="A1440" s="26" t="s">
        <v>6230</v>
      </c>
      <c r="B1440" s="13" t="s">
        <v>4026</v>
      </c>
      <c r="C1440" s="14" t="s">
        <v>2225</v>
      </c>
      <c r="D1440" s="14" t="s">
        <v>2171</v>
      </c>
      <c r="E1440" s="14" t="s">
        <v>2117</v>
      </c>
      <c r="F1440" s="14" t="s">
        <v>7299</v>
      </c>
      <c r="G1440" s="207" t="s">
        <v>2107</v>
      </c>
      <c r="H1440" s="16" t="s">
        <v>3456</v>
      </c>
      <c r="I1440" s="222">
        <v>7056</v>
      </c>
      <c r="J1440" s="230">
        <v>1105</v>
      </c>
      <c r="K1440" s="250">
        <v>33</v>
      </c>
      <c r="L1440" s="116">
        <v>1359.17</v>
      </c>
      <c r="M1440" s="12">
        <f t="shared" si="159"/>
        <v>4.6768707000000003E-3</v>
      </c>
      <c r="N1440" s="12">
        <f t="shared" si="160"/>
        <v>3.8022779E-3</v>
      </c>
      <c r="O1440" s="17">
        <f t="shared" si="161"/>
        <v>4.3675609999999998E-4</v>
      </c>
      <c r="P1440" s="95">
        <f t="shared" si="162"/>
        <v>524107</v>
      </c>
      <c r="Q1440" s="96">
        <f>MIN(P1440:P1440)</f>
        <v>524107</v>
      </c>
    </row>
    <row r="1441" spans="1:17" hidden="1">
      <c r="A1441" s="26" t="s">
        <v>6231</v>
      </c>
      <c r="B1441" s="13" t="s">
        <v>4027</v>
      </c>
      <c r="C1441" s="14" t="s">
        <v>2225</v>
      </c>
      <c r="D1441" s="14" t="s">
        <v>2171</v>
      </c>
      <c r="E1441" s="14" t="s">
        <v>2119</v>
      </c>
      <c r="F1441" s="14" t="s">
        <v>7299</v>
      </c>
      <c r="G1441" s="207" t="s">
        <v>2107</v>
      </c>
      <c r="H1441" s="16" t="s">
        <v>3457</v>
      </c>
      <c r="I1441" s="222">
        <v>2743</v>
      </c>
      <c r="J1441" s="230">
        <v>424</v>
      </c>
      <c r="K1441" s="250">
        <v>15</v>
      </c>
      <c r="L1441" s="116">
        <v>1140.01</v>
      </c>
      <c r="M1441" s="12">
        <f t="shared" si="159"/>
        <v>5.4684651000000001E-3</v>
      </c>
      <c r="N1441" s="12">
        <f t="shared" si="160"/>
        <v>2.0338674000000001E-3</v>
      </c>
      <c r="O1441" s="17">
        <f t="shared" si="161"/>
        <v>2.3362409999999999E-4</v>
      </c>
      <c r="P1441" s="95">
        <f t="shared" si="162"/>
        <v>280348</v>
      </c>
      <c r="Q1441" s="96">
        <f>MIN(P1441:P1441)</f>
        <v>280348</v>
      </c>
    </row>
    <row r="1442" spans="1:17" hidden="1">
      <c r="A1442" s="26" t="s">
        <v>6232</v>
      </c>
      <c r="B1442" s="13" t="s">
        <v>4028</v>
      </c>
      <c r="C1442" s="14" t="s">
        <v>2225</v>
      </c>
      <c r="D1442" s="14" t="s">
        <v>2171</v>
      </c>
      <c r="E1442" s="14" t="s">
        <v>2121</v>
      </c>
      <c r="F1442" s="14" t="s">
        <v>7299</v>
      </c>
      <c r="G1442" s="207" t="s">
        <v>2107</v>
      </c>
      <c r="H1442" s="16" t="s">
        <v>3454</v>
      </c>
      <c r="I1442" s="222">
        <v>13646</v>
      </c>
      <c r="J1442" s="230">
        <v>2158</v>
      </c>
      <c r="K1442" s="250">
        <v>2</v>
      </c>
      <c r="L1442" s="116">
        <v>1936.06</v>
      </c>
      <c r="M1442" s="12">
        <f t="shared" si="159"/>
        <v>1.46563E-4</v>
      </c>
      <c r="N1442" s="12">
        <f t="shared" si="160"/>
        <v>1.633642E-4</v>
      </c>
      <c r="O1442" s="17">
        <f t="shared" si="161"/>
        <v>1.8765100000000001E-5</v>
      </c>
      <c r="P1442" s="95">
        <f t="shared" si="162"/>
        <v>22518</v>
      </c>
      <c r="Q1442" s="96">
        <f>MIN(P1442:P1442)</f>
        <v>22518</v>
      </c>
    </row>
    <row r="1443" spans="1:17" hidden="1">
      <c r="A1443" s="26" t="s">
        <v>6233</v>
      </c>
      <c r="B1443" s="13" t="s">
        <v>4029</v>
      </c>
      <c r="C1443" s="14" t="s">
        <v>2225</v>
      </c>
      <c r="D1443" s="14" t="s">
        <v>2171</v>
      </c>
      <c r="E1443" s="14" t="s">
        <v>2123</v>
      </c>
      <c r="F1443" s="14" t="s">
        <v>7299</v>
      </c>
      <c r="G1443" s="207" t="s">
        <v>2107</v>
      </c>
      <c r="H1443" s="16" t="s">
        <v>3458</v>
      </c>
      <c r="I1443" s="222">
        <v>5132</v>
      </c>
      <c r="J1443" s="230">
        <v>762</v>
      </c>
      <c r="K1443" s="250">
        <v>4</v>
      </c>
      <c r="L1443" s="116">
        <v>1502.18</v>
      </c>
      <c r="M1443" s="12">
        <f t="shared" si="159"/>
        <v>7.7942319999999997E-4</v>
      </c>
      <c r="N1443" s="12">
        <f t="shared" si="160"/>
        <v>3.953723E-4</v>
      </c>
      <c r="O1443" s="17">
        <f t="shared" si="161"/>
        <v>4.5415199999999998E-5</v>
      </c>
      <c r="P1443" s="95">
        <f t="shared" si="162"/>
        <v>54498</v>
      </c>
      <c r="Q1443" s="96">
        <f>MIN(P1443:P1443)</f>
        <v>54498</v>
      </c>
    </row>
    <row r="1444" spans="1:17" hidden="1">
      <c r="A1444" s="27">
        <v>1811073</v>
      </c>
      <c r="B1444" s="13" t="s">
        <v>4030</v>
      </c>
      <c r="C1444" s="14" t="s">
        <v>2225</v>
      </c>
      <c r="D1444" s="14" t="s">
        <v>2171</v>
      </c>
      <c r="E1444" s="14" t="s">
        <v>2130</v>
      </c>
      <c r="F1444" s="14" t="s">
        <v>7300</v>
      </c>
      <c r="G1444" s="207" t="s">
        <v>2108</v>
      </c>
      <c r="H1444" s="16" t="s">
        <v>3459</v>
      </c>
      <c r="I1444" s="222">
        <v>12006</v>
      </c>
      <c r="J1444" s="230">
        <v>2060</v>
      </c>
      <c r="K1444" s="250">
        <v>35</v>
      </c>
      <c r="L1444" s="116">
        <v>1393.71</v>
      </c>
      <c r="M1444" s="12">
        <f t="shared" si="159"/>
        <v>2.9152090000000002E-3</v>
      </c>
      <c r="N1444" s="12">
        <f t="shared" si="160"/>
        <v>4.3088809999999996E-3</v>
      </c>
      <c r="O1444" s="17">
        <f t="shared" si="161"/>
        <v>4.9494809999999997E-4</v>
      </c>
      <c r="P1444" s="95">
        <f t="shared" si="162"/>
        <v>593937</v>
      </c>
      <c r="Q1444" s="96">
        <f>MIN(P1444:P1444)</f>
        <v>593937</v>
      </c>
    </row>
    <row r="1445" spans="1:17" hidden="1">
      <c r="A1445" s="26" t="s">
        <v>6234</v>
      </c>
      <c r="B1445" s="13" t="s">
        <v>4031</v>
      </c>
      <c r="C1445" s="14" t="s">
        <v>2225</v>
      </c>
      <c r="D1445" s="14" t="s">
        <v>2171</v>
      </c>
      <c r="E1445" s="14" t="s">
        <v>2154</v>
      </c>
      <c r="F1445" s="14" t="s">
        <v>7300</v>
      </c>
      <c r="G1445" s="207" t="s">
        <v>2108</v>
      </c>
      <c r="H1445" s="16" t="s">
        <v>3460</v>
      </c>
      <c r="I1445" s="222">
        <v>14240</v>
      </c>
      <c r="J1445" s="230">
        <v>2186</v>
      </c>
      <c r="K1445" s="250">
        <v>44</v>
      </c>
      <c r="L1445" s="116">
        <v>1552.14</v>
      </c>
      <c r="M1445" s="12">
        <f t="shared" si="159"/>
        <v>3.0898876000000001E-3</v>
      </c>
      <c r="N1445" s="12">
        <f t="shared" si="160"/>
        <v>4.3517299999999998E-3</v>
      </c>
      <c r="O1445" s="17">
        <f t="shared" si="161"/>
        <v>4.9987000000000002E-4</v>
      </c>
      <c r="P1445" s="95">
        <f t="shared" si="162"/>
        <v>599844</v>
      </c>
      <c r="Q1445" s="96">
        <f>MIN(P1445:P1445)</f>
        <v>599844</v>
      </c>
    </row>
    <row r="1446" spans="1:17" hidden="1">
      <c r="A1446" s="26" t="s">
        <v>6235</v>
      </c>
      <c r="B1446" s="13" t="s">
        <v>4032</v>
      </c>
      <c r="C1446" s="14" t="s">
        <v>2225</v>
      </c>
      <c r="D1446" s="14" t="s">
        <v>2171</v>
      </c>
      <c r="E1446" s="14" t="s">
        <v>2156</v>
      </c>
      <c r="F1446" s="14" t="s">
        <v>7299</v>
      </c>
      <c r="G1446" s="207" t="s">
        <v>2107</v>
      </c>
      <c r="H1446" s="16" t="s">
        <v>3461</v>
      </c>
      <c r="I1446" s="222">
        <v>8304</v>
      </c>
      <c r="J1446" s="230">
        <v>1338</v>
      </c>
      <c r="K1446" s="250">
        <v>10</v>
      </c>
      <c r="L1446" s="116">
        <v>1602.98</v>
      </c>
      <c r="M1446" s="12">
        <f t="shared" si="159"/>
        <v>1.2042388999999999E-3</v>
      </c>
      <c r="N1446" s="12">
        <f t="shared" si="160"/>
        <v>1.0051725999999999E-3</v>
      </c>
      <c r="O1446" s="17">
        <f t="shared" si="161"/>
        <v>1.154611E-4</v>
      </c>
      <c r="P1446" s="95">
        <f t="shared" si="162"/>
        <v>138553</v>
      </c>
      <c r="Q1446" s="96">
        <f>MIN(P1446:P1446)</f>
        <v>138553</v>
      </c>
    </row>
    <row r="1447" spans="1:17" hidden="1">
      <c r="A1447" s="26" t="s">
        <v>6236</v>
      </c>
      <c r="B1447" s="13" t="s">
        <v>4033</v>
      </c>
      <c r="C1447" s="14" t="s">
        <v>2225</v>
      </c>
      <c r="D1447" s="14" t="s">
        <v>2171</v>
      </c>
      <c r="E1447" s="14" t="s">
        <v>2169</v>
      </c>
      <c r="F1447" s="14" t="s">
        <v>7299</v>
      </c>
      <c r="G1447" s="207" t="s">
        <v>2107</v>
      </c>
      <c r="H1447" s="16" t="s">
        <v>3462</v>
      </c>
      <c r="I1447" s="222">
        <v>7628</v>
      </c>
      <c r="J1447" s="230">
        <v>1193</v>
      </c>
      <c r="K1447" s="250">
        <v>13</v>
      </c>
      <c r="L1447" s="116">
        <v>1512.8</v>
      </c>
      <c r="M1447" s="12">
        <f t="shared" si="159"/>
        <v>1.7042475000000001E-3</v>
      </c>
      <c r="N1447" s="12">
        <f t="shared" si="160"/>
        <v>1.3439762E-3</v>
      </c>
      <c r="O1447" s="17">
        <f t="shared" si="161"/>
        <v>1.5437839999999999E-4</v>
      </c>
      <c r="P1447" s="95">
        <f t="shared" si="162"/>
        <v>185254</v>
      </c>
      <c r="Q1447" s="96">
        <f>MIN(P1447:P1447)</f>
        <v>185254</v>
      </c>
    </row>
    <row r="1448" spans="1:17" hidden="1">
      <c r="A1448" s="26" t="s">
        <v>6237</v>
      </c>
      <c r="B1448" s="13" t="s">
        <v>4034</v>
      </c>
      <c r="C1448" s="14" t="s">
        <v>2225</v>
      </c>
      <c r="D1448" s="14" t="s">
        <v>2172</v>
      </c>
      <c r="E1448" s="14" t="s">
        <v>2115</v>
      </c>
      <c r="F1448" s="14" t="s">
        <v>7299</v>
      </c>
      <c r="G1448" s="207" t="s">
        <v>2107</v>
      </c>
      <c r="H1448" s="16" t="s">
        <v>3463</v>
      </c>
      <c r="I1448" s="222">
        <v>5727</v>
      </c>
      <c r="J1448" s="230">
        <v>758</v>
      </c>
      <c r="K1448" s="250">
        <v>70</v>
      </c>
      <c r="L1448" s="116">
        <v>923.97</v>
      </c>
      <c r="M1448" s="12">
        <f t="shared" si="159"/>
        <v>1.22228042E-2</v>
      </c>
      <c r="N1448" s="12">
        <f t="shared" si="160"/>
        <v>1.0027258000000001E-2</v>
      </c>
      <c r="O1448" s="17">
        <f t="shared" si="161"/>
        <v>1.1518006999999999E-3</v>
      </c>
      <c r="P1448" s="95">
        <f t="shared" si="162"/>
        <v>1382160</v>
      </c>
      <c r="Q1448" s="96">
        <f>MIN(P1448:P1448)</f>
        <v>1382160</v>
      </c>
    </row>
    <row r="1449" spans="1:17" hidden="1">
      <c r="A1449" s="26" t="s">
        <v>6238</v>
      </c>
      <c r="B1449" s="13" t="s">
        <v>4035</v>
      </c>
      <c r="C1449" s="14" t="s">
        <v>2225</v>
      </c>
      <c r="D1449" s="14" t="s">
        <v>2172</v>
      </c>
      <c r="E1449" s="14" t="s">
        <v>2114</v>
      </c>
      <c r="F1449" s="14" t="s">
        <v>7299</v>
      </c>
      <c r="G1449" s="207" t="s">
        <v>2107</v>
      </c>
      <c r="H1449" s="16" t="s">
        <v>3464</v>
      </c>
      <c r="I1449" s="222">
        <v>5059</v>
      </c>
      <c r="J1449" s="230">
        <v>686</v>
      </c>
      <c r="K1449" s="250">
        <v>23</v>
      </c>
      <c r="L1449" s="116">
        <v>1010.91</v>
      </c>
      <c r="M1449" s="12">
        <f t="shared" si="159"/>
        <v>4.5463530000000004E-3</v>
      </c>
      <c r="N1449" s="12">
        <f t="shared" si="160"/>
        <v>3.0851391999999998E-3</v>
      </c>
      <c r="O1449" s="17">
        <f t="shared" si="161"/>
        <v>3.5438050000000001E-4</v>
      </c>
      <c r="P1449" s="95">
        <f t="shared" si="162"/>
        <v>425256</v>
      </c>
      <c r="Q1449" s="96">
        <f>MIN(P1449:P1449)</f>
        <v>425256</v>
      </c>
    </row>
    <row r="1450" spans="1:17" hidden="1">
      <c r="A1450" s="26" t="s">
        <v>6239</v>
      </c>
      <c r="B1450" s="13" t="s">
        <v>4036</v>
      </c>
      <c r="C1450" s="14" t="s">
        <v>2225</v>
      </c>
      <c r="D1450" s="14" t="s">
        <v>2172</v>
      </c>
      <c r="E1450" s="14" t="s">
        <v>2117</v>
      </c>
      <c r="F1450" s="14" t="s">
        <v>7299</v>
      </c>
      <c r="G1450" s="207" t="s">
        <v>2107</v>
      </c>
      <c r="H1450" s="16" t="s">
        <v>3465</v>
      </c>
      <c r="I1450" s="222">
        <v>9907</v>
      </c>
      <c r="J1450" s="230">
        <v>1488</v>
      </c>
      <c r="K1450" s="250">
        <v>180</v>
      </c>
      <c r="L1450" s="116">
        <v>849.69</v>
      </c>
      <c r="M1450" s="12">
        <f t="shared" si="159"/>
        <v>1.8168971400000001E-2</v>
      </c>
      <c r="N1450" s="12">
        <f t="shared" si="160"/>
        <v>3.1817991699999999E-2</v>
      </c>
      <c r="O1450" s="17">
        <f t="shared" si="161"/>
        <v>3.6548363E-3</v>
      </c>
      <c r="P1450" s="95">
        <f t="shared" si="162"/>
        <v>4385803</v>
      </c>
      <c r="Q1450" s="96">
        <f>MIN(P1450:P1450)</f>
        <v>4385803</v>
      </c>
    </row>
    <row r="1451" spans="1:17" hidden="1">
      <c r="A1451" s="26" t="s">
        <v>6240</v>
      </c>
      <c r="B1451" s="13" t="s">
        <v>4037</v>
      </c>
      <c r="C1451" s="14" t="s">
        <v>2225</v>
      </c>
      <c r="D1451" s="14" t="s">
        <v>2172</v>
      </c>
      <c r="E1451" s="14" t="s">
        <v>2119</v>
      </c>
      <c r="F1451" s="14" t="s">
        <v>7299</v>
      </c>
      <c r="G1451" s="207" t="s">
        <v>2107</v>
      </c>
      <c r="H1451" s="16" t="s">
        <v>3466</v>
      </c>
      <c r="I1451" s="222">
        <v>4096</v>
      </c>
      <c r="J1451" s="230">
        <v>513</v>
      </c>
      <c r="K1451" s="250">
        <v>28</v>
      </c>
      <c r="L1451" s="116">
        <v>1403.21</v>
      </c>
      <c r="M1451" s="12">
        <f t="shared" si="159"/>
        <v>6.8359375E-3</v>
      </c>
      <c r="N1451" s="12">
        <f t="shared" si="160"/>
        <v>2.4991525999999999E-3</v>
      </c>
      <c r="O1451" s="17">
        <f t="shared" si="161"/>
        <v>2.8707E-4</v>
      </c>
      <c r="P1451" s="95">
        <f t="shared" si="162"/>
        <v>344484</v>
      </c>
      <c r="Q1451" s="96">
        <f>MIN(P1451:P1451)</f>
        <v>344484</v>
      </c>
    </row>
    <row r="1452" spans="1:17" hidden="1">
      <c r="A1452" s="26" t="s">
        <v>6241</v>
      </c>
      <c r="B1452" s="13" t="s">
        <v>4038</v>
      </c>
      <c r="C1452" s="14" t="s">
        <v>2225</v>
      </c>
      <c r="D1452" s="14" t="s">
        <v>2172</v>
      </c>
      <c r="E1452" s="14" t="s">
        <v>2121</v>
      </c>
      <c r="F1452" s="14" t="s">
        <v>7300</v>
      </c>
      <c r="G1452" s="207" t="s">
        <v>2108</v>
      </c>
      <c r="H1452" s="16" t="s">
        <v>3467</v>
      </c>
      <c r="I1452" s="222">
        <v>21253</v>
      </c>
      <c r="J1452" s="230">
        <v>2718</v>
      </c>
      <c r="K1452" s="250">
        <v>39</v>
      </c>
      <c r="L1452" s="116">
        <v>1947.57</v>
      </c>
      <c r="M1452" s="12">
        <f t="shared" si="159"/>
        <v>1.8350350000000001E-3</v>
      </c>
      <c r="N1452" s="12">
        <f t="shared" si="160"/>
        <v>2.5609477999999999E-3</v>
      </c>
      <c r="O1452" s="17">
        <f t="shared" si="161"/>
        <v>2.9416829999999997E-4</v>
      </c>
      <c r="P1452" s="95">
        <f t="shared" si="162"/>
        <v>353001</v>
      </c>
      <c r="Q1452" s="96">
        <f>MIN(P1452:P1452)</f>
        <v>353001</v>
      </c>
    </row>
    <row r="1453" spans="1:17" hidden="1">
      <c r="A1453" s="26" t="s">
        <v>6242</v>
      </c>
      <c r="B1453" s="13" t="s">
        <v>4039</v>
      </c>
      <c r="C1453" s="14" t="s">
        <v>2225</v>
      </c>
      <c r="D1453" s="14" t="s">
        <v>2172</v>
      </c>
      <c r="E1453" s="14" t="s">
        <v>2123</v>
      </c>
      <c r="F1453" s="14" t="s">
        <v>7300</v>
      </c>
      <c r="G1453" s="207" t="s">
        <v>2108</v>
      </c>
      <c r="H1453" s="16" t="s">
        <v>3468</v>
      </c>
      <c r="I1453" s="222">
        <v>9827</v>
      </c>
      <c r="J1453" s="230">
        <v>1275</v>
      </c>
      <c r="K1453" s="250">
        <v>43</v>
      </c>
      <c r="L1453" s="116">
        <v>1345.32</v>
      </c>
      <c r="M1453" s="12">
        <f t="shared" si="159"/>
        <v>4.3756995999999996E-3</v>
      </c>
      <c r="N1453" s="12">
        <f t="shared" si="160"/>
        <v>4.1469812999999998E-3</v>
      </c>
      <c r="O1453" s="17">
        <f t="shared" si="161"/>
        <v>4.763511E-4</v>
      </c>
      <c r="P1453" s="95">
        <f t="shared" si="162"/>
        <v>571621</v>
      </c>
      <c r="Q1453" s="96">
        <f>MIN(P1453:P1453)</f>
        <v>571621</v>
      </c>
    </row>
    <row r="1454" spans="1:17" hidden="1">
      <c r="A1454" s="26" t="s">
        <v>6243</v>
      </c>
      <c r="B1454" s="13" t="s">
        <v>4040</v>
      </c>
      <c r="C1454" s="14" t="s">
        <v>2225</v>
      </c>
      <c r="D1454" s="14" t="s">
        <v>2172</v>
      </c>
      <c r="E1454" s="14" t="s">
        <v>2130</v>
      </c>
      <c r="F1454" s="14" t="s">
        <v>7300</v>
      </c>
      <c r="G1454" s="207" t="s">
        <v>2108</v>
      </c>
      <c r="H1454" s="16" t="s">
        <v>3469</v>
      </c>
      <c r="I1454" s="222">
        <v>7864</v>
      </c>
      <c r="J1454" s="230">
        <v>1005</v>
      </c>
      <c r="K1454" s="250">
        <v>13</v>
      </c>
      <c r="L1454" s="116">
        <v>1010.11</v>
      </c>
      <c r="M1454" s="12">
        <f t="shared" si="159"/>
        <v>1.6531027000000001E-3</v>
      </c>
      <c r="N1454" s="12">
        <f t="shared" si="160"/>
        <v>1.6447397999999999E-3</v>
      </c>
      <c r="O1454" s="17">
        <f t="shared" si="161"/>
        <v>1.889262E-4</v>
      </c>
      <c r="P1454" s="95">
        <f t="shared" si="162"/>
        <v>226711</v>
      </c>
      <c r="Q1454" s="96">
        <f>MIN(P1454:P1454)</f>
        <v>226711</v>
      </c>
    </row>
    <row r="1455" spans="1:17" hidden="1">
      <c r="A1455" s="26" t="s">
        <v>6244</v>
      </c>
      <c r="B1455" s="13" t="s">
        <v>4041</v>
      </c>
      <c r="C1455" s="14" t="s">
        <v>2225</v>
      </c>
      <c r="D1455" s="14" t="s">
        <v>2174</v>
      </c>
      <c r="E1455" s="14" t="s">
        <v>2115</v>
      </c>
      <c r="F1455" s="14">
        <v>3</v>
      </c>
      <c r="G1455" s="207" t="s">
        <v>2108</v>
      </c>
      <c r="H1455" s="16" t="s">
        <v>3470</v>
      </c>
      <c r="I1455" s="222">
        <v>5912</v>
      </c>
      <c r="J1455" s="230">
        <v>807</v>
      </c>
      <c r="K1455" s="250">
        <v>49</v>
      </c>
      <c r="L1455" s="116">
        <v>1439.39</v>
      </c>
      <c r="M1455" s="12">
        <f t="shared" si="159"/>
        <v>8.2882272999999992E-3</v>
      </c>
      <c r="N1455" s="12">
        <f t="shared" si="160"/>
        <v>4.6468291000000004E-3</v>
      </c>
      <c r="O1455" s="17">
        <f t="shared" si="161"/>
        <v>5.3376710000000002E-4</v>
      </c>
      <c r="P1455" s="95">
        <f t="shared" si="162"/>
        <v>640520</v>
      </c>
      <c r="Q1455" s="96">
        <f>MIN(P1455:P1455)</f>
        <v>640520</v>
      </c>
    </row>
    <row r="1456" spans="1:17" hidden="1">
      <c r="A1456" s="26" t="s">
        <v>6245</v>
      </c>
      <c r="B1456" s="13" t="s">
        <v>4042</v>
      </c>
      <c r="C1456" s="14" t="s">
        <v>2225</v>
      </c>
      <c r="D1456" s="14" t="s">
        <v>2174</v>
      </c>
      <c r="E1456" s="14" t="s">
        <v>2114</v>
      </c>
      <c r="F1456" s="14" t="s">
        <v>7300</v>
      </c>
      <c r="G1456" s="207" t="s">
        <v>2108</v>
      </c>
      <c r="H1456" s="16" t="s">
        <v>3471</v>
      </c>
      <c r="I1456" s="222">
        <v>8778</v>
      </c>
      <c r="J1456" s="230">
        <v>1223</v>
      </c>
      <c r="K1456" s="250">
        <v>95</v>
      </c>
      <c r="L1456" s="116">
        <v>976.87</v>
      </c>
      <c r="M1456" s="12">
        <f t="shared" si="159"/>
        <v>1.0822510800000001E-2</v>
      </c>
      <c r="N1456" s="12">
        <f t="shared" si="160"/>
        <v>1.35493266E-2</v>
      </c>
      <c r="O1456" s="17">
        <f t="shared" si="161"/>
        <v>1.5563701000000001E-3</v>
      </c>
      <c r="P1456" s="95">
        <f t="shared" si="162"/>
        <v>1867644</v>
      </c>
      <c r="Q1456" s="96">
        <f>MIN(P1456:P1456)</f>
        <v>1867644</v>
      </c>
    </row>
    <row r="1457" spans="1:17" hidden="1">
      <c r="A1457" s="26" t="s">
        <v>6246</v>
      </c>
      <c r="B1457" s="13" t="s">
        <v>4043</v>
      </c>
      <c r="C1457" s="14" t="s">
        <v>2225</v>
      </c>
      <c r="D1457" s="14" t="s">
        <v>2174</v>
      </c>
      <c r="E1457" s="14" t="s">
        <v>2117</v>
      </c>
      <c r="F1457" s="14" t="s">
        <v>7299</v>
      </c>
      <c r="G1457" s="207" t="s">
        <v>2107</v>
      </c>
      <c r="H1457" s="16" t="s">
        <v>3472</v>
      </c>
      <c r="I1457" s="222">
        <v>5187</v>
      </c>
      <c r="J1457" s="230">
        <v>711</v>
      </c>
      <c r="K1457" s="250">
        <v>45</v>
      </c>
      <c r="L1457" s="116">
        <v>1426.48</v>
      </c>
      <c r="M1457" s="12">
        <f t="shared" si="159"/>
        <v>8.6755349000000002E-3</v>
      </c>
      <c r="N1457" s="12">
        <f t="shared" si="160"/>
        <v>4.3241442000000003E-3</v>
      </c>
      <c r="O1457" s="17">
        <f t="shared" si="161"/>
        <v>4.9670129999999999E-4</v>
      </c>
      <c r="P1457" s="95">
        <f t="shared" si="162"/>
        <v>596041</v>
      </c>
      <c r="Q1457" s="96">
        <f>MIN(P1457:P1457)</f>
        <v>596041</v>
      </c>
    </row>
    <row r="1458" spans="1:17" hidden="1">
      <c r="A1458" s="26" t="s">
        <v>6247</v>
      </c>
      <c r="B1458" s="13" t="s">
        <v>4044</v>
      </c>
      <c r="C1458" s="14" t="s">
        <v>2225</v>
      </c>
      <c r="D1458" s="14" t="s">
        <v>2174</v>
      </c>
      <c r="E1458" s="14" t="s">
        <v>2119</v>
      </c>
      <c r="F1458" s="14" t="s">
        <v>7299</v>
      </c>
      <c r="G1458" s="207" t="s">
        <v>2107</v>
      </c>
      <c r="H1458" s="16" t="s">
        <v>3473</v>
      </c>
      <c r="I1458" s="222">
        <v>5121</v>
      </c>
      <c r="J1458" s="230">
        <v>736</v>
      </c>
      <c r="K1458" s="252">
        <v>75</v>
      </c>
      <c r="L1458" s="116">
        <v>1673.29</v>
      </c>
      <c r="M1458" s="12">
        <f t="shared" si="159"/>
        <v>1.4645577E-2</v>
      </c>
      <c r="N1458" s="12">
        <f t="shared" si="160"/>
        <v>6.4418866999999998E-3</v>
      </c>
      <c r="O1458" s="17">
        <f t="shared" si="161"/>
        <v>7.3996000000000001E-4</v>
      </c>
      <c r="P1458" s="95">
        <f t="shared" si="162"/>
        <v>887952</v>
      </c>
      <c r="Q1458" s="96">
        <f>MIN(P1458:P1458)</f>
        <v>887952</v>
      </c>
    </row>
    <row r="1459" spans="1:17" hidden="1">
      <c r="A1459" s="26" t="s">
        <v>6248</v>
      </c>
      <c r="B1459" s="13" t="s">
        <v>4045</v>
      </c>
      <c r="C1459" s="14" t="s">
        <v>2225</v>
      </c>
      <c r="D1459" s="14" t="s">
        <v>2174</v>
      </c>
      <c r="E1459" s="14" t="s">
        <v>2121</v>
      </c>
      <c r="F1459" s="14" t="s">
        <v>7299</v>
      </c>
      <c r="G1459" s="207" t="s">
        <v>2107</v>
      </c>
      <c r="H1459" s="75" t="s">
        <v>3474</v>
      </c>
      <c r="I1459" s="222">
        <v>4497</v>
      </c>
      <c r="J1459" s="230">
        <v>650</v>
      </c>
      <c r="K1459" s="250">
        <v>270</v>
      </c>
      <c r="L1459" s="116">
        <v>864.3</v>
      </c>
      <c r="M1459" s="91">
        <f t="shared" si="159"/>
        <v>6.0040026599999997E-2</v>
      </c>
      <c r="N1459" s="91">
        <f t="shared" si="160"/>
        <v>4.5153323199999998E-2</v>
      </c>
      <c r="O1459" s="92">
        <f t="shared" si="161"/>
        <v>5.1866254000000004E-3</v>
      </c>
      <c r="P1459" s="95">
        <f t="shared" si="162"/>
        <v>6223950</v>
      </c>
      <c r="Q1459" s="96">
        <f>MIN(P1459:P1459)</f>
        <v>6223950</v>
      </c>
    </row>
    <row r="1460" spans="1:17" hidden="1">
      <c r="A1460" s="26" t="s">
        <v>6249</v>
      </c>
      <c r="B1460" s="13" t="s">
        <v>4046</v>
      </c>
      <c r="C1460" s="14" t="s">
        <v>2225</v>
      </c>
      <c r="D1460" s="14" t="s">
        <v>2174</v>
      </c>
      <c r="E1460" s="14" t="s">
        <v>2123</v>
      </c>
      <c r="F1460" s="14" t="s">
        <v>7299</v>
      </c>
      <c r="G1460" s="207" t="s">
        <v>2107</v>
      </c>
      <c r="H1460" s="16" t="s">
        <v>3475</v>
      </c>
      <c r="I1460" s="222">
        <v>6245</v>
      </c>
      <c r="J1460" s="230">
        <v>954</v>
      </c>
      <c r="K1460" s="250">
        <v>31</v>
      </c>
      <c r="L1460" s="116">
        <v>1554.71</v>
      </c>
      <c r="M1460" s="12">
        <f t="shared" si="159"/>
        <v>4.9639710999999998E-3</v>
      </c>
      <c r="N1460" s="12">
        <f t="shared" si="160"/>
        <v>3.0459882E-3</v>
      </c>
      <c r="O1460" s="17">
        <f t="shared" si="161"/>
        <v>3.4988340000000003E-4</v>
      </c>
      <c r="P1460" s="95">
        <f t="shared" si="162"/>
        <v>419860</v>
      </c>
      <c r="Q1460" s="96">
        <f>MIN(P1460:P1460)</f>
        <v>419860</v>
      </c>
    </row>
    <row r="1461" spans="1:17" hidden="1">
      <c r="A1461" s="26" t="s">
        <v>6250</v>
      </c>
      <c r="B1461" s="13" t="s">
        <v>4047</v>
      </c>
      <c r="C1461" s="14" t="s">
        <v>2225</v>
      </c>
      <c r="D1461" s="14" t="s">
        <v>2174</v>
      </c>
      <c r="E1461" s="14" t="s">
        <v>2130</v>
      </c>
      <c r="F1461" s="14" t="s">
        <v>7299</v>
      </c>
      <c r="G1461" s="207" t="s">
        <v>2107</v>
      </c>
      <c r="H1461" s="16" t="s">
        <v>3476</v>
      </c>
      <c r="I1461" s="222">
        <v>8497</v>
      </c>
      <c r="J1461" s="230">
        <v>1312</v>
      </c>
      <c r="K1461" s="250">
        <v>75</v>
      </c>
      <c r="L1461" s="116">
        <v>1426.67</v>
      </c>
      <c r="M1461" s="12">
        <f t="shared" ref="M1461:M1492" si="163" xml:space="preserve"> ROUNDDOWN(K1461/I1461,10)</f>
        <v>8.8266445999999991E-3</v>
      </c>
      <c r="N1461" s="12">
        <f t="shared" ref="N1461:N1492" si="164">ROUNDDOWN(J1461*M1461/L1461,10)</f>
        <v>8.1171943E-3</v>
      </c>
      <c r="O1461" s="17">
        <f t="shared" ref="O1461:O1492" si="165">ROUNDDOWN(N1461/$N$2500,10)</f>
        <v>9.3239750000000002E-4</v>
      </c>
      <c r="P1461" s="95">
        <f t="shared" si="162"/>
        <v>1118877</v>
      </c>
      <c r="Q1461" s="96">
        <f>MIN(P1461:P1461)</f>
        <v>1118877</v>
      </c>
    </row>
    <row r="1462" spans="1:17" hidden="1">
      <c r="A1462" s="26" t="s">
        <v>6251</v>
      </c>
      <c r="B1462" s="13" t="s">
        <v>4048</v>
      </c>
      <c r="C1462" s="14" t="s">
        <v>2225</v>
      </c>
      <c r="D1462" s="14" t="s">
        <v>2174</v>
      </c>
      <c r="E1462" s="14" t="s">
        <v>2154</v>
      </c>
      <c r="F1462" s="14" t="s">
        <v>7299</v>
      </c>
      <c r="G1462" s="207" t="s">
        <v>2107</v>
      </c>
      <c r="H1462" s="16" t="s">
        <v>3477</v>
      </c>
      <c r="I1462" s="222">
        <v>10691</v>
      </c>
      <c r="J1462" s="230">
        <v>1613</v>
      </c>
      <c r="K1462" s="250">
        <v>28</v>
      </c>
      <c r="L1462" s="116">
        <v>1904.69</v>
      </c>
      <c r="M1462" s="12">
        <f t="shared" si="163"/>
        <v>2.6190253000000002E-3</v>
      </c>
      <c r="N1462" s="12">
        <f t="shared" si="164"/>
        <v>2.2179398000000002E-3</v>
      </c>
      <c r="O1462" s="17">
        <f t="shared" si="165"/>
        <v>2.54768E-4</v>
      </c>
      <c r="P1462" s="95">
        <f t="shared" si="162"/>
        <v>305721</v>
      </c>
      <c r="Q1462" s="96">
        <f>MIN(P1462:P1462)</f>
        <v>305721</v>
      </c>
    </row>
    <row r="1463" spans="1:17" hidden="1">
      <c r="A1463" s="26" t="s">
        <v>6252</v>
      </c>
      <c r="B1463" s="13" t="s">
        <v>4049</v>
      </c>
      <c r="C1463" s="14" t="s">
        <v>2225</v>
      </c>
      <c r="D1463" s="14" t="s">
        <v>2174</v>
      </c>
      <c r="E1463" s="14" t="s">
        <v>2156</v>
      </c>
      <c r="F1463" s="14" t="s">
        <v>7299</v>
      </c>
      <c r="G1463" s="207" t="s">
        <v>2107</v>
      </c>
      <c r="H1463" s="16" t="s">
        <v>3478</v>
      </c>
      <c r="I1463" s="222">
        <v>3668</v>
      </c>
      <c r="J1463" s="230">
        <v>518</v>
      </c>
      <c r="K1463" s="250">
        <v>12</v>
      </c>
      <c r="L1463" s="116">
        <v>1000.64</v>
      </c>
      <c r="M1463" s="12">
        <f t="shared" si="163"/>
        <v>3.2715375999999999E-3</v>
      </c>
      <c r="N1463" s="12">
        <f t="shared" si="164"/>
        <v>1.6935724999999999E-3</v>
      </c>
      <c r="O1463" s="17">
        <f t="shared" si="165"/>
        <v>1.945355E-4</v>
      </c>
      <c r="P1463" s="95">
        <f t="shared" si="162"/>
        <v>233442</v>
      </c>
      <c r="Q1463" s="96">
        <f>MIN(P1463:P1463)</f>
        <v>233442</v>
      </c>
    </row>
    <row r="1464" spans="1:17" hidden="1">
      <c r="A1464" s="26" t="s">
        <v>6253</v>
      </c>
      <c r="B1464" s="13" t="s">
        <v>4050</v>
      </c>
      <c r="C1464" s="14" t="s">
        <v>2225</v>
      </c>
      <c r="D1464" s="14" t="s">
        <v>2174</v>
      </c>
      <c r="E1464" s="14" t="s">
        <v>2169</v>
      </c>
      <c r="F1464" s="14" t="s">
        <v>7299</v>
      </c>
      <c r="G1464" s="207" t="s">
        <v>2107</v>
      </c>
      <c r="H1464" s="16" t="s">
        <v>3479</v>
      </c>
      <c r="I1464" s="222">
        <v>12535</v>
      </c>
      <c r="J1464" s="230">
        <v>1861</v>
      </c>
      <c r="K1464" s="250">
        <v>48</v>
      </c>
      <c r="L1464" s="116">
        <v>1826.35</v>
      </c>
      <c r="M1464" s="12">
        <f t="shared" si="163"/>
        <v>3.8292780000000002E-3</v>
      </c>
      <c r="N1464" s="12">
        <f t="shared" si="164"/>
        <v>3.9019279999999998E-3</v>
      </c>
      <c r="O1464" s="17">
        <f t="shared" si="165"/>
        <v>4.4820260000000002E-4</v>
      </c>
      <c r="P1464" s="95">
        <f t="shared" si="162"/>
        <v>537843</v>
      </c>
      <c r="Q1464" s="96">
        <f>MIN(P1464:P1464)</f>
        <v>537843</v>
      </c>
    </row>
    <row r="1465" spans="1:17" hidden="1">
      <c r="A1465" s="26" t="s">
        <v>6254</v>
      </c>
      <c r="B1465" s="13" t="s">
        <v>4051</v>
      </c>
      <c r="C1465" s="14" t="s">
        <v>2225</v>
      </c>
      <c r="D1465" s="14" t="s">
        <v>2176</v>
      </c>
      <c r="E1465" s="14" t="s">
        <v>2115</v>
      </c>
      <c r="F1465" s="14" t="s">
        <v>7298</v>
      </c>
      <c r="G1465" s="207" t="s">
        <v>2106</v>
      </c>
      <c r="H1465" s="16" t="s">
        <v>3480</v>
      </c>
      <c r="I1465" s="222">
        <v>14523</v>
      </c>
      <c r="J1465" s="230">
        <v>1918</v>
      </c>
      <c r="K1465" s="250">
        <v>21</v>
      </c>
      <c r="L1465" s="116">
        <v>2348.83</v>
      </c>
      <c r="M1465" s="12">
        <f t="shared" si="163"/>
        <v>1.4459822E-3</v>
      </c>
      <c r="N1465" s="12">
        <f t="shared" si="164"/>
        <v>1.1807554E-3</v>
      </c>
      <c r="O1465" s="17">
        <f t="shared" si="165"/>
        <v>1.3562970000000001E-4</v>
      </c>
      <c r="P1465" s="95">
        <f t="shared" si="162"/>
        <v>162755</v>
      </c>
      <c r="Q1465" s="96">
        <f>MIN(P1465:P1465)</f>
        <v>162755</v>
      </c>
    </row>
    <row r="1466" spans="1:17" hidden="1">
      <c r="A1466" s="26" t="s">
        <v>6255</v>
      </c>
      <c r="B1466" s="13" t="s">
        <v>4052</v>
      </c>
      <c r="C1466" s="14" t="s">
        <v>2225</v>
      </c>
      <c r="D1466" s="14" t="s">
        <v>2176</v>
      </c>
      <c r="E1466" s="14" t="s">
        <v>2114</v>
      </c>
      <c r="F1466" s="14" t="s">
        <v>7299</v>
      </c>
      <c r="G1466" s="207" t="s">
        <v>2107</v>
      </c>
      <c r="H1466" s="16" t="s">
        <v>3481</v>
      </c>
      <c r="I1466" s="222">
        <v>4011</v>
      </c>
      <c r="J1466" s="230">
        <v>551</v>
      </c>
      <c r="K1466" s="250">
        <v>76</v>
      </c>
      <c r="L1466" s="116">
        <v>1485.47</v>
      </c>
      <c r="M1466" s="12">
        <f t="shared" si="163"/>
        <v>1.89478932E-2</v>
      </c>
      <c r="N1466" s="12">
        <f t="shared" si="164"/>
        <v>7.0282733000000003E-3</v>
      </c>
      <c r="O1466" s="17">
        <f t="shared" si="165"/>
        <v>8.0731640000000001E-4</v>
      </c>
      <c r="P1466" s="95">
        <f t="shared" si="162"/>
        <v>968779</v>
      </c>
      <c r="Q1466" s="96">
        <f>MIN(P1466:P1466)</f>
        <v>968779</v>
      </c>
    </row>
    <row r="1467" spans="1:17" hidden="1">
      <c r="A1467" s="26" t="s">
        <v>6256</v>
      </c>
      <c r="B1467" s="13" t="s">
        <v>4053</v>
      </c>
      <c r="C1467" s="14" t="s">
        <v>2225</v>
      </c>
      <c r="D1467" s="14" t="s">
        <v>2176</v>
      </c>
      <c r="E1467" s="14" t="s">
        <v>2117</v>
      </c>
      <c r="F1467" s="14" t="s">
        <v>7299</v>
      </c>
      <c r="G1467" s="207" t="s">
        <v>2107</v>
      </c>
      <c r="H1467" s="16" t="s">
        <v>3482</v>
      </c>
      <c r="I1467" s="222">
        <v>4510</v>
      </c>
      <c r="J1467" s="230">
        <v>691</v>
      </c>
      <c r="K1467" s="250">
        <v>19</v>
      </c>
      <c r="L1467" s="116">
        <v>1536.73</v>
      </c>
      <c r="M1467" s="12">
        <f t="shared" si="163"/>
        <v>4.2128603000000002E-3</v>
      </c>
      <c r="N1467" s="12">
        <f t="shared" si="164"/>
        <v>1.8943382E-3</v>
      </c>
      <c r="O1467" s="17">
        <f t="shared" si="165"/>
        <v>2.175968E-4</v>
      </c>
      <c r="P1467" s="95">
        <f t="shared" si="162"/>
        <v>261116</v>
      </c>
      <c r="Q1467" s="96">
        <f>MIN(P1467:P1467)</f>
        <v>261116</v>
      </c>
    </row>
    <row r="1468" spans="1:17" hidden="1">
      <c r="A1468" s="26" t="s">
        <v>6257</v>
      </c>
      <c r="B1468" s="13" t="s">
        <v>4054</v>
      </c>
      <c r="C1468" s="14" t="s">
        <v>2225</v>
      </c>
      <c r="D1468" s="14" t="s">
        <v>2176</v>
      </c>
      <c r="E1468" s="14" t="s">
        <v>2119</v>
      </c>
      <c r="F1468" s="14">
        <v>3</v>
      </c>
      <c r="G1468" s="207" t="s">
        <v>2108</v>
      </c>
      <c r="H1468" s="16" t="s">
        <v>3483</v>
      </c>
      <c r="I1468" s="222">
        <v>4209</v>
      </c>
      <c r="J1468" s="230">
        <v>493</v>
      </c>
      <c r="K1468" s="250">
        <v>71</v>
      </c>
      <c r="L1468" s="116">
        <v>1133.23</v>
      </c>
      <c r="M1468" s="12">
        <f t="shared" si="163"/>
        <v>1.6868614800000001E-2</v>
      </c>
      <c r="N1468" s="12">
        <f t="shared" si="164"/>
        <v>7.3385165000000004E-3</v>
      </c>
      <c r="O1468" s="17">
        <f t="shared" si="165"/>
        <v>8.4295310000000005E-4</v>
      </c>
      <c r="P1468" s="95">
        <f t="shared" si="162"/>
        <v>1011543</v>
      </c>
      <c r="Q1468" s="96">
        <f>MIN(P1468:P1468)</f>
        <v>1011543</v>
      </c>
    </row>
    <row r="1469" spans="1:17" hidden="1">
      <c r="A1469" s="26" t="s">
        <v>6258</v>
      </c>
      <c r="B1469" s="13" t="s">
        <v>4055</v>
      </c>
      <c r="C1469" s="14" t="s">
        <v>2225</v>
      </c>
      <c r="D1469" s="14" t="s">
        <v>2176</v>
      </c>
      <c r="E1469" s="14" t="s">
        <v>2121</v>
      </c>
      <c r="F1469" s="14" t="s">
        <v>7300</v>
      </c>
      <c r="G1469" s="207" t="s">
        <v>2108</v>
      </c>
      <c r="H1469" s="16" t="s">
        <v>3484</v>
      </c>
      <c r="I1469" s="222">
        <v>11667</v>
      </c>
      <c r="J1469" s="230">
        <v>1601</v>
      </c>
      <c r="K1469" s="250">
        <v>45</v>
      </c>
      <c r="L1469" s="116">
        <v>1439.45</v>
      </c>
      <c r="M1469" s="12">
        <f t="shared" si="163"/>
        <v>3.8570326E-3</v>
      </c>
      <c r="N1469" s="12">
        <f t="shared" si="164"/>
        <v>4.2899087000000001E-3</v>
      </c>
      <c r="O1469" s="17">
        <f t="shared" si="165"/>
        <v>4.9276880000000004E-4</v>
      </c>
      <c r="P1469" s="95">
        <f t="shared" si="162"/>
        <v>591322</v>
      </c>
      <c r="Q1469" s="96">
        <f>MIN(P1469:P1469)</f>
        <v>591322</v>
      </c>
    </row>
    <row r="1470" spans="1:17" hidden="1">
      <c r="A1470" s="26" t="s">
        <v>6259</v>
      </c>
      <c r="B1470" s="13" t="s">
        <v>4056</v>
      </c>
      <c r="C1470" s="14" t="s">
        <v>2225</v>
      </c>
      <c r="D1470" s="14" t="s">
        <v>2176</v>
      </c>
      <c r="E1470" s="14" t="s">
        <v>2123</v>
      </c>
      <c r="F1470" s="14" t="s">
        <v>7299</v>
      </c>
      <c r="G1470" s="207" t="s">
        <v>2107</v>
      </c>
      <c r="H1470" s="16" t="s">
        <v>3480</v>
      </c>
      <c r="I1470" s="222">
        <v>14617</v>
      </c>
      <c r="J1470" s="230">
        <v>2222</v>
      </c>
      <c r="K1470" s="250">
        <v>26</v>
      </c>
      <c r="L1470" s="116">
        <v>1391.16</v>
      </c>
      <c r="M1470" s="12">
        <f t="shared" si="163"/>
        <v>1.7787507E-3</v>
      </c>
      <c r="N1470" s="12">
        <f t="shared" si="164"/>
        <v>2.8410708000000001E-3</v>
      </c>
      <c r="O1470" s="17">
        <f t="shared" si="165"/>
        <v>3.263451E-4</v>
      </c>
      <c r="P1470" s="95">
        <f t="shared" si="162"/>
        <v>391614</v>
      </c>
      <c r="Q1470" s="96">
        <f>MIN(P1470:P1470)</f>
        <v>391614</v>
      </c>
    </row>
    <row r="1471" spans="1:17" hidden="1">
      <c r="A1471" s="26" t="s">
        <v>6260</v>
      </c>
      <c r="B1471" s="13" t="s">
        <v>4057</v>
      </c>
      <c r="C1471" s="14" t="s">
        <v>2225</v>
      </c>
      <c r="D1471" s="14" t="s">
        <v>2176</v>
      </c>
      <c r="E1471" s="14" t="s">
        <v>2130</v>
      </c>
      <c r="F1471" s="14" t="s">
        <v>7300</v>
      </c>
      <c r="G1471" s="207" t="s">
        <v>2108</v>
      </c>
      <c r="H1471" s="16" t="s">
        <v>3485</v>
      </c>
      <c r="I1471" s="222">
        <v>6744</v>
      </c>
      <c r="J1471" s="230">
        <v>891</v>
      </c>
      <c r="K1471" s="250">
        <v>36</v>
      </c>
      <c r="L1471" s="116">
        <v>1456.92</v>
      </c>
      <c r="M1471" s="12">
        <f t="shared" si="163"/>
        <v>5.3380781999999996E-3</v>
      </c>
      <c r="N1471" s="12">
        <f t="shared" si="164"/>
        <v>3.2645770999999999E-3</v>
      </c>
      <c r="O1471" s="17">
        <f t="shared" si="165"/>
        <v>3.7499199999999999E-4</v>
      </c>
      <c r="P1471" s="95">
        <f t="shared" si="162"/>
        <v>449990</v>
      </c>
      <c r="Q1471" s="96">
        <f>MIN(P1471:P1471)</f>
        <v>449990</v>
      </c>
    </row>
    <row r="1472" spans="1:17" hidden="1">
      <c r="A1472" s="26" t="s">
        <v>6261</v>
      </c>
      <c r="B1472" s="13" t="s">
        <v>4058</v>
      </c>
      <c r="C1472" s="14" t="s">
        <v>2225</v>
      </c>
      <c r="D1472" s="14" t="s">
        <v>2176</v>
      </c>
      <c r="E1472" s="14" t="s">
        <v>2154</v>
      </c>
      <c r="F1472" s="14" t="s">
        <v>7299</v>
      </c>
      <c r="G1472" s="207" t="s">
        <v>2107</v>
      </c>
      <c r="H1472" s="16" t="s">
        <v>3486</v>
      </c>
      <c r="I1472" s="222">
        <v>8516</v>
      </c>
      <c r="J1472" s="230">
        <v>1299</v>
      </c>
      <c r="K1472" s="250">
        <v>67</v>
      </c>
      <c r="L1472" s="116">
        <v>1696.39</v>
      </c>
      <c r="M1472" s="12">
        <f t="shared" si="163"/>
        <v>7.8675433999999995E-3</v>
      </c>
      <c r="N1472" s="12">
        <f t="shared" si="164"/>
        <v>6.024522E-3</v>
      </c>
      <c r="O1472" s="17">
        <f t="shared" si="165"/>
        <v>6.9201850000000004E-4</v>
      </c>
      <c r="P1472" s="95">
        <f t="shared" si="162"/>
        <v>830422</v>
      </c>
      <c r="Q1472" s="96">
        <f>MIN(P1472:P1472)</f>
        <v>830422</v>
      </c>
    </row>
    <row r="1473" spans="1:17" hidden="1">
      <c r="A1473" s="26" t="s">
        <v>6262</v>
      </c>
      <c r="B1473" s="13" t="s">
        <v>4059</v>
      </c>
      <c r="C1473" s="14" t="s">
        <v>2225</v>
      </c>
      <c r="D1473" s="14" t="s">
        <v>2176</v>
      </c>
      <c r="E1473" s="14" t="s">
        <v>2156</v>
      </c>
      <c r="F1473" s="14" t="s">
        <v>7299</v>
      </c>
      <c r="G1473" s="207" t="s">
        <v>2107</v>
      </c>
      <c r="H1473" s="16" t="s">
        <v>3487</v>
      </c>
      <c r="I1473" s="222">
        <v>6942</v>
      </c>
      <c r="J1473" s="230">
        <v>1001</v>
      </c>
      <c r="K1473" s="250">
        <v>21</v>
      </c>
      <c r="L1473" s="116">
        <v>1033.8599999999999</v>
      </c>
      <c r="M1473" s="12">
        <f t="shared" si="163"/>
        <v>3.0250647999999999E-3</v>
      </c>
      <c r="N1473" s="12">
        <f t="shared" si="164"/>
        <v>2.9289167E-3</v>
      </c>
      <c r="O1473" s="17">
        <f t="shared" si="165"/>
        <v>3.3643570000000002E-4</v>
      </c>
      <c r="P1473" s="95">
        <f t="shared" si="162"/>
        <v>403722</v>
      </c>
      <c r="Q1473" s="96">
        <f>MIN(P1473:P1473)</f>
        <v>403722</v>
      </c>
    </row>
    <row r="1474" spans="1:17" hidden="1">
      <c r="A1474" s="26" t="s">
        <v>6263</v>
      </c>
      <c r="B1474" s="13" t="s">
        <v>4060</v>
      </c>
      <c r="C1474" s="14" t="s">
        <v>2225</v>
      </c>
      <c r="D1474" s="14" t="s">
        <v>2208</v>
      </c>
      <c r="E1474" s="14" t="s">
        <v>2115</v>
      </c>
      <c r="F1474" s="14" t="s">
        <v>7299</v>
      </c>
      <c r="G1474" s="207" t="s">
        <v>2107</v>
      </c>
      <c r="H1474" s="16" t="s">
        <v>3488</v>
      </c>
      <c r="I1474" s="222">
        <v>7793</v>
      </c>
      <c r="J1474" s="230">
        <v>1209</v>
      </c>
      <c r="K1474" s="250">
        <v>42</v>
      </c>
      <c r="L1474" s="116">
        <v>1384.2</v>
      </c>
      <c r="M1474" s="12">
        <f t="shared" si="163"/>
        <v>5.3894520000000003E-3</v>
      </c>
      <c r="N1474" s="12">
        <f t="shared" si="164"/>
        <v>4.707302E-3</v>
      </c>
      <c r="O1474" s="17">
        <f t="shared" si="165"/>
        <v>5.4071350000000002E-4</v>
      </c>
      <c r="P1474" s="95">
        <f t="shared" si="162"/>
        <v>648856</v>
      </c>
      <c r="Q1474" s="96">
        <f>MIN(P1474:P1474)</f>
        <v>648856</v>
      </c>
    </row>
    <row r="1475" spans="1:17" hidden="1">
      <c r="A1475" s="26" t="s">
        <v>6264</v>
      </c>
      <c r="B1475" s="13" t="s">
        <v>4061</v>
      </c>
      <c r="C1475" s="14" t="s">
        <v>2225</v>
      </c>
      <c r="D1475" s="14" t="s">
        <v>2208</v>
      </c>
      <c r="E1475" s="14" t="s">
        <v>2114</v>
      </c>
      <c r="F1475" s="14" t="s">
        <v>7299</v>
      </c>
      <c r="G1475" s="207" t="s">
        <v>2107</v>
      </c>
      <c r="H1475" s="16" t="s">
        <v>3489</v>
      </c>
      <c r="I1475" s="222">
        <v>7493</v>
      </c>
      <c r="J1475" s="230">
        <v>1193</v>
      </c>
      <c r="K1475" s="250">
        <v>46</v>
      </c>
      <c r="L1475" s="116">
        <v>1667.57</v>
      </c>
      <c r="M1475" s="12">
        <f t="shared" si="163"/>
        <v>6.1390630999999998E-3</v>
      </c>
      <c r="N1475" s="12">
        <f t="shared" si="164"/>
        <v>4.3919609000000002E-3</v>
      </c>
      <c r="O1475" s="17">
        <f t="shared" si="165"/>
        <v>5.0449119999999999E-4</v>
      </c>
      <c r="P1475" s="95">
        <f t="shared" si="162"/>
        <v>605389</v>
      </c>
      <c r="Q1475" s="96">
        <f>MIN(P1475:P1475)</f>
        <v>605389</v>
      </c>
    </row>
    <row r="1476" spans="1:17" hidden="1">
      <c r="A1476" s="26" t="s">
        <v>6265</v>
      </c>
      <c r="B1476" s="13" t="s">
        <v>4062</v>
      </c>
      <c r="C1476" s="14" t="s">
        <v>2225</v>
      </c>
      <c r="D1476" s="14" t="s">
        <v>2208</v>
      </c>
      <c r="E1476" s="14" t="s">
        <v>2117</v>
      </c>
      <c r="F1476" s="14" t="s">
        <v>7300</v>
      </c>
      <c r="G1476" s="207" t="s">
        <v>2108</v>
      </c>
      <c r="H1476" s="16" t="s">
        <v>3490</v>
      </c>
      <c r="I1476" s="222">
        <v>27193</v>
      </c>
      <c r="J1476" s="230">
        <v>4181</v>
      </c>
      <c r="K1476" s="250">
        <v>99</v>
      </c>
      <c r="L1476" s="116">
        <v>1877.52</v>
      </c>
      <c r="M1476" s="12">
        <f t="shared" si="163"/>
        <v>3.6406428000000002E-3</v>
      </c>
      <c r="N1476" s="12">
        <f t="shared" si="164"/>
        <v>8.1072517999999996E-3</v>
      </c>
      <c r="O1476" s="17">
        <f t="shared" si="165"/>
        <v>9.312554E-4</v>
      </c>
      <c r="P1476" s="95">
        <f t="shared" si="162"/>
        <v>1117506</v>
      </c>
      <c r="Q1476" s="96">
        <f>MIN(P1476:P1476)</f>
        <v>1117506</v>
      </c>
    </row>
    <row r="1477" spans="1:17" hidden="1">
      <c r="A1477" s="26" t="s">
        <v>6266</v>
      </c>
      <c r="B1477" s="13" t="s">
        <v>4063</v>
      </c>
      <c r="C1477" s="14" t="s">
        <v>2225</v>
      </c>
      <c r="D1477" s="14" t="s">
        <v>2208</v>
      </c>
      <c r="E1477" s="14" t="s">
        <v>2119</v>
      </c>
      <c r="F1477" s="14" t="s">
        <v>7300</v>
      </c>
      <c r="G1477" s="207" t="s">
        <v>2108</v>
      </c>
      <c r="H1477" s="16" t="s">
        <v>3491</v>
      </c>
      <c r="I1477" s="222">
        <v>23806</v>
      </c>
      <c r="J1477" s="230">
        <v>3615</v>
      </c>
      <c r="K1477" s="250">
        <v>92</v>
      </c>
      <c r="L1477" s="116">
        <v>1606.61</v>
      </c>
      <c r="M1477" s="12">
        <f t="shared" si="163"/>
        <v>3.8645719000000001E-3</v>
      </c>
      <c r="N1477" s="12">
        <f t="shared" si="164"/>
        <v>8.6955933999999999E-3</v>
      </c>
      <c r="O1477" s="17">
        <f t="shared" si="165"/>
        <v>9.9883640000000004E-4</v>
      </c>
      <c r="P1477" s="95">
        <f t="shared" si="162"/>
        <v>1198603</v>
      </c>
      <c r="Q1477" s="96">
        <f>MIN(P1477:P1477)</f>
        <v>1198603</v>
      </c>
    </row>
    <row r="1478" spans="1:17" hidden="1">
      <c r="A1478" s="26" t="s">
        <v>6267</v>
      </c>
      <c r="B1478" s="13" t="s">
        <v>4064</v>
      </c>
      <c r="C1478" s="14" t="s">
        <v>2225</v>
      </c>
      <c r="D1478" s="14" t="s">
        <v>2208</v>
      </c>
      <c r="E1478" s="14" t="s">
        <v>2121</v>
      </c>
      <c r="F1478" s="14" t="s">
        <v>7299</v>
      </c>
      <c r="G1478" s="207" t="s">
        <v>2107</v>
      </c>
      <c r="H1478" s="16" t="s">
        <v>3492</v>
      </c>
      <c r="I1478" s="222">
        <v>7742</v>
      </c>
      <c r="J1478" s="230">
        <v>1160</v>
      </c>
      <c r="K1478" s="250">
        <v>95</v>
      </c>
      <c r="L1478" s="116">
        <v>880.74</v>
      </c>
      <c r="M1478" s="12">
        <f t="shared" si="163"/>
        <v>1.2270731E-2</v>
      </c>
      <c r="N1478" s="12">
        <f t="shared" si="164"/>
        <v>1.6161464100000002E-2</v>
      </c>
      <c r="O1478" s="17">
        <f t="shared" si="165"/>
        <v>1.8564184E-3</v>
      </c>
      <c r="P1478" s="95">
        <f t="shared" si="162"/>
        <v>2227702</v>
      </c>
      <c r="Q1478" s="96">
        <f>MIN(P1478:P1478)</f>
        <v>2227702</v>
      </c>
    </row>
    <row r="1479" spans="1:17" hidden="1">
      <c r="A1479" s="26" t="s">
        <v>6268</v>
      </c>
      <c r="B1479" s="13" t="s">
        <v>4065</v>
      </c>
      <c r="C1479" s="14" t="s">
        <v>2225</v>
      </c>
      <c r="D1479" s="14" t="s">
        <v>2212</v>
      </c>
      <c r="E1479" s="14" t="s">
        <v>2115</v>
      </c>
      <c r="F1479" s="14" t="s">
        <v>7298</v>
      </c>
      <c r="G1479" s="207" t="s">
        <v>2106</v>
      </c>
      <c r="H1479" s="16" t="s">
        <v>3493</v>
      </c>
      <c r="I1479" s="222">
        <v>5997</v>
      </c>
      <c r="J1479" s="230">
        <v>804</v>
      </c>
      <c r="K1479" s="250">
        <v>20</v>
      </c>
      <c r="L1479" s="116">
        <v>1367.33</v>
      </c>
      <c r="M1479" s="12">
        <f t="shared" si="163"/>
        <v>3.3350008000000001E-3</v>
      </c>
      <c r="N1479" s="12">
        <f t="shared" si="164"/>
        <v>1.9610046999999999E-3</v>
      </c>
      <c r="O1479" s="17">
        <f t="shared" si="165"/>
        <v>2.252546E-4</v>
      </c>
      <c r="P1479" s="95">
        <f t="shared" si="162"/>
        <v>270305</v>
      </c>
      <c r="Q1479" s="96">
        <f>MIN(P1479:P1479)</f>
        <v>270305</v>
      </c>
    </row>
    <row r="1480" spans="1:17" hidden="1">
      <c r="A1480" s="26" t="s">
        <v>6269</v>
      </c>
      <c r="B1480" s="13" t="s">
        <v>4066</v>
      </c>
      <c r="C1480" s="14" t="s">
        <v>2225</v>
      </c>
      <c r="D1480" s="14" t="s">
        <v>2212</v>
      </c>
      <c r="E1480" s="14" t="s">
        <v>2114</v>
      </c>
      <c r="F1480" s="14" t="s">
        <v>7300</v>
      </c>
      <c r="G1480" s="207" t="s">
        <v>2108</v>
      </c>
      <c r="H1480" s="16" t="s">
        <v>3494</v>
      </c>
      <c r="I1480" s="222">
        <v>10819</v>
      </c>
      <c r="J1480" s="230">
        <v>1560</v>
      </c>
      <c r="K1480" s="250">
        <v>41</v>
      </c>
      <c r="L1480" s="116">
        <v>1081.52</v>
      </c>
      <c r="M1480" s="12">
        <f t="shared" si="163"/>
        <v>3.7896293000000002E-3</v>
      </c>
      <c r="N1480" s="12">
        <f t="shared" si="164"/>
        <v>5.4662156999999998E-3</v>
      </c>
      <c r="O1480" s="17">
        <f t="shared" si="165"/>
        <v>6.2788760000000003E-4</v>
      </c>
      <c r="P1480" s="95">
        <f t="shared" si="162"/>
        <v>753465</v>
      </c>
      <c r="Q1480" s="96">
        <f>MIN(P1480:P1480)</f>
        <v>753465</v>
      </c>
    </row>
    <row r="1481" spans="1:17" hidden="1">
      <c r="A1481" s="26" t="s">
        <v>6270</v>
      </c>
      <c r="B1481" s="13" t="s">
        <v>4067</v>
      </c>
      <c r="C1481" s="14" t="s">
        <v>2225</v>
      </c>
      <c r="D1481" s="14" t="s">
        <v>2212</v>
      </c>
      <c r="E1481" s="14" t="s">
        <v>2117</v>
      </c>
      <c r="F1481" s="14" t="s">
        <v>7300</v>
      </c>
      <c r="G1481" s="207" t="s">
        <v>2108</v>
      </c>
      <c r="H1481" s="16" t="s">
        <v>3495</v>
      </c>
      <c r="I1481" s="222">
        <v>22042</v>
      </c>
      <c r="J1481" s="230">
        <v>3533</v>
      </c>
      <c r="K1481" s="250">
        <v>39</v>
      </c>
      <c r="L1481" s="116">
        <v>1786.43</v>
      </c>
      <c r="M1481" s="12">
        <f t="shared" si="163"/>
        <v>1.7693494000000001E-3</v>
      </c>
      <c r="N1481" s="12">
        <f t="shared" si="164"/>
        <v>3.4992198999999999E-3</v>
      </c>
      <c r="O1481" s="17">
        <f t="shared" si="165"/>
        <v>4.0194470000000002E-4</v>
      </c>
      <c r="P1481" s="95">
        <f t="shared" si="162"/>
        <v>482333</v>
      </c>
      <c r="Q1481" s="96">
        <f>MIN(P1481:P1481)</f>
        <v>482333</v>
      </c>
    </row>
    <row r="1482" spans="1:17" hidden="1">
      <c r="A1482" s="26" t="s">
        <v>6271</v>
      </c>
      <c r="B1482" s="13" t="s">
        <v>4068</v>
      </c>
      <c r="C1482" s="14" t="s">
        <v>2225</v>
      </c>
      <c r="D1482" s="14" t="s">
        <v>2212</v>
      </c>
      <c r="E1482" s="14" t="s">
        <v>2119</v>
      </c>
      <c r="F1482" s="14" t="s">
        <v>7299</v>
      </c>
      <c r="G1482" s="207" t="s">
        <v>2107</v>
      </c>
      <c r="H1482" s="16" t="s">
        <v>3496</v>
      </c>
      <c r="I1482" s="222">
        <v>7387</v>
      </c>
      <c r="J1482" s="230">
        <v>1232</v>
      </c>
      <c r="K1482" s="250">
        <v>31</v>
      </c>
      <c r="L1482" s="116">
        <v>1389.35</v>
      </c>
      <c r="M1482" s="12">
        <f t="shared" si="163"/>
        <v>4.1965615000000003E-3</v>
      </c>
      <c r="N1482" s="12">
        <f t="shared" si="164"/>
        <v>3.7212823999999999E-3</v>
      </c>
      <c r="O1482" s="17">
        <f t="shared" si="165"/>
        <v>4.2745240000000001E-4</v>
      </c>
      <c r="P1482" s="95">
        <f t="shared" si="162"/>
        <v>512942</v>
      </c>
      <c r="Q1482" s="96">
        <f>MIN(P1482:P1482)</f>
        <v>512942</v>
      </c>
    </row>
    <row r="1483" spans="1:17" hidden="1">
      <c r="A1483" s="26" t="s">
        <v>6272</v>
      </c>
      <c r="B1483" s="13" t="s">
        <v>4069</v>
      </c>
      <c r="C1483" s="14" t="s">
        <v>2225</v>
      </c>
      <c r="D1483" s="14" t="s">
        <v>2212</v>
      </c>
      <c r="E1483" s="14" t="s">
        <v>2121</v>
      </c>
      <c r="F1483" s="14" t="s">
        <v>7299</v>
      </c>
      <c r="G1483" s="207" t="s">
        <v>2107</v>
      </c>
      <c r="H1483" s="16" t="s">
        <v>3493</v>
      </c>
      <c r="I1483" s="222">
        <v>6605</v>
      </c>
      <c r="J1483" s="230">
        <v>916</v>
      </c>
      <c r="K1483" s="250">
        <v>78</v>
      </c>
      <c r="L1483" s="116">
        <v>905.29</v>
      </c>
      <c r="M1483" s="12">
        <f t="shared" si="163"/>
        <v>1.18092354E-2</v>
      </c>
      <c r="N1483" s="12">
        <f t="shared" si="164"/>
        <v>1.1948944099999999E-2</v>
      </c>
      <c r="O1483" s="17">
        <f t="shared" si="165"/>
        <v>1.3725390000000001E-3</v>
      </c>
      <c r="P1483" s="95">
        <f t="shared" si="162"/>
        <v>1647046</v>
      </c>
      <c r="Q1483" s="96">
        <f>MIN(P1483:P1483)</f>
        <v>1647046</v>
      </c>
    </row>
    <row r="1484" spans="1:17" hidden="1">
      <c r="A1484" s="26" t="s">
        <v>6273</v>
      </c>
      <c r="B1484" s="13" t="s">
        <v>4070</v>
      </c>
      <c r="C1484" s="14" t="s">
        <v>2225</v>
      </c>
      <c r="D1484" s="14" t="s">
        <v>2212</v>
      </c>
      <c r="E1484" s="14" t="s">
        <v>2123</v>
      </c>
      <c r="F1484" s="14" t="s">
        <v>7300</v>
      </c>
      <c r="G1484" s="207" t="s">
        <v>2108</v>
      </c>
      <c r="H1484" s="16" t="s">
        <v>3497</v>
      </c>
      <c r="I1484" s="222">
        <v>19720</v>
      </c>
      <c r="J1484" s="230">
        <v>3207</v>
      </c>
      <c r="K1484" s="250">
        <v>31</v>
      </c>
      <c r="L1484" s="116">
        <v>2702.16</v>
      </c>
      <c r="M1484" s="12">
        <f t="shared" si="163"/>
        <v>1.5720081E-3</v>
      </c>
      <c r="N1484" s="12">
        <f t="shared" si="164"/>
        <v>1.8657037E-3</v>
      </c>
      <c r="O1484" s="17">
        <f t="shared" si="165"/>
        <v>2.143077E-4</v>
      </c>
      <c r="P1484" s="95">
        <f t="shared" si="162"/>
        <v>257169</v>
      </c>
      <c r="Q1484" s="96">
        <f>MIN(P1484:P1484)</f>
        <v>257169</v>
      </c>
    </row>
    <row r="1485" spans="1:17" hidden="1">
      <c r="A1485" s="26" t="s">
        <v>6274</v>
      </c>
      <c r="B1485" s="13" t="s">
        <v>4071</v>
      </c>
      <c r="C1485" s="14" t="s">
        <v>2225</v>
      </c>
      <c r="D1485" s="14" t="s">
        <v>2212</v>
      </c>
      <c r="E1485" s="14" t="s">
        <v>2130</v>
      </c>
      <c r="F1485" s="14" t="s">
        <v>7299</v>
      </c>
      <c r="G1485" s="207" t="s">
        <v>2107</v>
      </c>
      <c r="H1485" s="16" t="s">
        <v>3498</v>
      </c>
      <c r="I1485" s="222">
        <v>6980</v>
      </c>
      <c r="J1485" s="230">
        <v>1014</v>
      </c>
      <c r="K1485" s="250">
        <v>38</v>
      </c>
      <c r="L1485" s="116">
        <v>1000.89</v>
      </c>
      <c r="M1485" s="12">
        <f t="shared" si="163"/>
        <v>5.4441259999999997E-3</v>
      </c>
      <c r="N1485" s="12">
        <f t="shared" si="164"/>
        <v>5.515435E-3</v>
      </c>
      <c r="O1485" s="17">
        <f t="shared" si="165"/>
        <v>6.3354130000000005E-4</v>
      </c>
      <c r="P1485" s="95">
        <f t="shared" si="162"/>
        <v>760249</v>
      </c>
      <c r="Q1485" s="96">
        <f>MIN(P1485:P1485)</f>
        <v>760249</v>
      </c>
    </row>
    <row r="1486" spans="1:17" hidden="1">
      <c r="A1486" s="26" t="s">
        <v>6275</v>
      </c>
      <c r="B1486" s="13" t="s">
        <v>4072</v>
      </c>
      <c r="C1486" s="14" t="s">
        <v>2225</v>
      </c>
      <c r="D1486" s="14" t="s">
        <v>2212</v>
      </c>
      <c r="E1486" s="14" t="s">
        <v>2154</v>
      </c>
      <c r="F1486" s="14" t="s">
        <v>7299</v>
      </c>
      <c r="G1486" s="207" t="s">
        <v>2107</v>
      </c>
      <c r="H1486" s="16" t="s">
        <v>2462</v>
      </c>
      <c r="I1486" s="222">
        <v>6829</v>
      </c>
      <c r="J1486" s="230">
        <v>983</v>
      </c>
      <c r="K1486" s="250">
        <v>115</v>
      </c>
      <c r="L1486" s="116">
        <v>1124.78</v>
      </c>
      <c r="M1486" s="12">
        <f t="shared" si="163"/>
        <v>1.68399472E-2</v>
      </c>
      <c r="N1486" s="12">
        <f t="shared" si="164"/>
        <v>1.4717249599999999E-2</v>
      </c>
      <c r="O1486" s="17">
        <f t="shared" si="165"/>
        <v>1.6905258000000001E-3</v>
      </c>
      <c r="P1486" s="95">
        <f t="shared" si="162"/>
        <v>2028630</v>
      </c>
      <c r="Q1486" s="96">
        <f>MIN(P1486:P1486)</f>
        <v>2028630</v>
      </c>
    </row>
    <row r="1487" spans="1:17" hidden="1">
      <c r="A1487" s="26" t="s">
        <v>6276</v>
      </c>
      <c r="B1487" s="13" t="s">
        <v>4073</v>
      </c>
      <c r="C1487" s="14" t="s">
        <v>2225</v>
      </c>
      <c r="D1487" s="14" t="s">
        <v>2212</v>
      </c>
      <c r="E1487" s="14" t="s">
        <v>2156</v>
      </c>
      <c r="F1487" s="14" t="s">
        <v>7299</v>
      </c>
      <c r="G1487" s="207" t="s">
        <v>2107</v>
      </c>
      <c r="H1487" s="16" t="s">
        <v>3198</v>
      </c>
      <c r="I1487" s="222">
        <v>13007</v>
      </c>
      <c r="J1487" s="230">
        <v>2189</v>
      </c>
      <c r="K1487" s="250">
        <v>9</v>
      </c>
      <c r="L1487" s="116">
        <v>2246.9499999999998</v>
      </c>
      <c r="M1487" s="12">
        <f t="shared" si="163"/>
        <v>6.919351E-4</v>
      </c>
      <c r="N1487" s="12">
        <f t="shared" si="164"/>
        <v>6.7408970000000003E-4</v>
      </c>
      <c r="O1487" s="17">
        <f t="shared" si="165"/>
        <v>7.7430599999999997E-5</v>
      </c>
      <c r="P1487" s="95">
        <f t="shared" si="162"/>
        <v>92916</v>
      </c>
      <c r="Q1487" s="96">
        <f>MIN(P1487:P1487)</f>
        <v>92916</v>
      </c>
    </row>
    <row r="1488" spans="1:17" hidden="1">
      <c r="A1488" s="26" t="s">
        <v>6277</v>
      </c>
      <c r="B1488" s="13" t="s">
        <v>4074</v>
      </c>
      <c r="C1488" s="14" t="s">
        <v>2225</v>
      </c>
      <c r="D1488" s="14" t="s">
        <v>2212</v>
      </c>
      <c r="E1488" s="14" t="s">
        <v>2169</v>
      </c>
      <c r="F1488" s="14" t="s">
        <v>7299</v>
      </c>
      <c r="G1488" s="207" t="s">
        <v>2107</v>
      </c>
      <c r="H1488" s="16" t="s">
        <v>3499</v>
      </c>
      <c r="I1488" s="222">
        <v>6556</v>
      </c>
      <c r="J1488" s="230">
        <v>939</v>
      </c>
      <c r="K1488" s="250">
        <v>11</v>
      </c>
      <c r="L1488" s="116">
        <v>1403.03</v>
      </c>
      <c r="M1488" s="12">
        <f t="shared" si="163"/>
        <v>1.6778523E-3</v>
      </c>
      <c r="N1488" s="12">
        <f t="shared" si="164"/>
        <v>1.1229291E-3</v>
      </c>
      <c r="O1488" s="17">
        <f t="shared" si="165"/>
        <v>1.289874E-4</v>
      </c>
      <c r="P1488" s="95">
        <f t="shared" si="162"/>
        <v>154784</v>
      </c>
      <c r="Q1488" s="96">
        <f>MIN(P1488:P1488)</f>
        <v>154784</v>
      </c>
    </row>
    <row r="1489" spans="1:17" hidden="1">
      <c r="A1489" s="26" t="s">
        <v>6278</v>
      </c>
      <c r="B1489" s="13" t="s">
        <v>4075</v>
      </c>
      <c r="C1489" s="14" t="s">
        <v>2225</v>
      </c>
      <c r="D1489" s="14" t="s">
        <v>2212</v>
      </c>
      <c r="E1489" s="14" t="s">
        <v>2171</v>
      </c>
      <c r="F1489" s="14" t="s">
        <v>7300</v>
      </c>
      <c r="G1489" s="207" t="s">
        <v>2108</v>
      </c>
      <c r="H1489" s="16" t="s">
        <v>3500</v>
      </c>
      <c r="I1489" s="222">
        <v>17331</v>
      </c>
      <c r="J1489" s="230">
        <v>2654</v>
      </c>
      <c r="K1489" s="250">
        <v>72</v>
      </c>
      <c r="L1489" s="116">
        <v>1433.31</v>
      </c>
      <c r="M1489" s="12">
        <f t="shared" si="163"/>
        <v>4.1544054E-3</v>
      </c>
      <c r="N1489" s="12">
        <f t="shared" si="164"/>
        <v>7.6925381999999997E-3</v>
      </c>
      <c r="O1489" s="17">
        <f t="shared" si="165"/>
        <v>8.8361850000000003E-4</v>
      </c>
      <c r="P1489" s="95">
        <f t="shared" si="162"/>
        <v>1060342</v>
      </c>
      <c r="Q1489" s="96">
        <f>MIN(P1489:P1489)</f>
        <v>1060342</v>
      </c>
    </row>
    <row r="1490" spans="1:17" hidden="1">
      <c r="A1490" s="26" t="s">
        <v>6279</v>
      </c>
      <c r="B1490" s="13" t="s">
        <v>4076</v>
      </c>
      <c r="C1490" s="14" t="s">
        <v>2225</v>
      </c>
      <c r="D1490" s="14" t="s">
        <v>2212</v>
      </c>
      <c r="E1490" s="14" t="s">
        <v>2172</v>
      </c>
      <c r="F1490" s="14" t="s">
        <v>7299</v>
      </c>
      <c r="G1490" s="207" t="s">
        <v>2107</v>
      </c>
      <c r="H1490" s="16" t="s">
        <v>3501</v>
      </c>
      <c r="I1490" s="222">
        <v>16729</v>
      </c>
      <c r="J1490" s="230">
        <v>2928</v>
      </c>
      <c r="K1490" s="250">
        <v>20</v>
      </c>
      <c r="L1490" s="116">
        <v>1675.13</v>
      </c>
      <c r="M1490" s="12">
        <f t="shared" si="163"/>
        <v>1.1955287E-3</v>
      </c>
      <c r="N1490" s="12">
        <f t="shared" si="164"/>
        <v>2.0896933000000002E-3</v>
      </c>
      <c r="O1490" s="17">
        <f t="shared" si="165"/>
        <v>2.400367E-4</v>
      </c>
      <c r="P1490" s="95">
        <f t="shared" si="162"/>
        <v>288044</v>
      </c>
      <c r="Q1490" s="96">
        <f>MIN(P1490:P1490)</f>
        <v>288044</v>
      </c>
    </row>
    <row r="1491" spans="1:17" hidden="1">
      <c r="A1491" s="26" t="s">
        <v>6280</v>
      </c>
      <c r="B1491" s="13" t="s">
        <v>4077</v>
      </c>
      <c r="C1491" s="14" t="s">
        <v>2225</v>
      </c>
      <c r="D1491" s="14" t="s">
        <v>2212</v>
      </c>
      <c r="E1491" s="14" t="s">
        <v>2174</v>
      </c>
      <c r="F1491" s="14" t="s">
        <v>7299</v>
      </c>
      <c r="G1491" s="207" t="s">
        <v>2107</v>
      </c>
      <c r="H1491" s="16" t="s">
        <v>3502</v>
      </c>
      <c r="I1491" s="222">
        <v>24253</v>
      </c>
      <c r="J1491" s="230">
        <v>3974</v>
      </c>
      <c r="K1491" s="250">
        <v>20</v>
      </c>
      <c r="L1491" s="116">
        <v>3229.99</v>
      </c>
      <c r="M1491" s="12">
        <f t="shared" si="163"/>
        <v>8.2464020000000003E-4</v>
      </c>
      <c r="N1491" s="12">
        <f t="shared" si="164"/>
        <v>1.0145913999999999E-3</v>
      </c>
      <c r="O1491" s="17">
        <f t="shared" si="165"/>
        <v>1.16543E-4</v>
      </c>
      <c r="P1491" s="95">
        <f t="shared" si="162"/>
        <v>139851</v>
      </c>
      <c r="Q1491" s="96">
        <f>MIN(P1491:P1491)</f>
        <v>139851</v>
      </c>
    </row>
    <row r="1492" spans="1:17" hidden="1">
      <c r="A1492" s="26" t="s">
        <v>6281</v>
      </c>
      <c r="B1492" s="13" t="s">
        <v>4078</v>
      </c>
      <c r="C1492" s="14" t="s">
        <v>2225</v>
      </c>
      <c r="D1492" s="14" t="s">
        <v>2212</v>
      </c>
      <c r="E1492" s="14" t="s">
        <v>2176</v>
      </c>
      <c r="F1492" s="14" t="s">
        <v>7300</v>
      </c>
      <c r="G1492" s="207" t="s">
        <v>2108</v>
      </c>
      <c r="H1492" s="16" t="s">
        <v>3503</v>
      </c>
      <c r="I1492" s="222">
        <v>11522</v>
      </c>
      <c r="J1492" s="230">
        <v>1925</v>
      </c>
      <c r="K1492" s="250">
        <v>26</v>
      </c>
      <c r="L1492" s="116">
        <v>1793.9</v>
      </c>
      <c r="M1492" s="12">
        <f t="shared" si="163"/>
        <v>2.2565526E-3</v>
      </c>
      <c r="N1492" s="12">
        <f t="shared" si="164"/>
        <v>2.4214636999999998E-3</v>
      </c>
      <c r="O1492" s="17">
        <f t="shared" si="165"/>
        <v>2.7814609999999998E-4</v>
      </c>
      <c r="P1492" s="95">
        <f t="shared" si="162"/>
        <v>333775</v>
      </c>
      <c r="Q1492" s="96">
        <f>MIN(P1492:P1492)</f>
        <v>333775</v>
      </c>
    </row>
    <row r="1493" spans="1:17" hidden="1">
      <c r="A1493" s="26" t="s">
        <v>6282</v>
      </c>
      <c r="B1493" s="13" t="s">
        <v>4079</v>
      </c>
      <c r="C1493" s="14" t="s">
        <v>2225</v>
      </c>
      <c r="D1493" s="14" t="s">
        <v>2219</v>
      </c>
      <c r="E1493" s="14" t="s">
        <v>2115</v>
      </c>
      <c r="F1493" s="14" t="s">
        <v>7298</v>
      </c>
      <c r="G1493" s="207" t="s">
        <v>2106</v>
      </c>
      <c r="H1493" s="16" t="s">
        <v>3504</v>
      </c>
      <c r="I1493" s="222">
        <v>34345</v>
      </c>
      <c r="J1493" s="230">
        <v>4208</v>
      </c>
      <c r="K1493" s="250">
        <v>81</v>
      </c>
      <c r="L1493" s="116">
        <v>2190.12</v>
      </c>
      <c r="M1493" s="12">
        <f t="shared" ref="M1493:M1524" si="166" xml:space="preserve"> ROUNDDOWN(K1493/I1493,10)</f>
        <v>2.3584218000000001E-3</v>
      </c>
      <c r="N1493" s="12">
        <f t="shared" ref="N1493:N1524" si="167">ROUNDDOWN(J1493*M1493/L1493,10)</f>
        <v>4.5313675999999999E-3</v>
      </c>
      <c r="O1493" s="17">
        <f t="shared" ref="O1493:O1524" si="168">ROUNDDOWN(N1493/$N$2500,10)</f>
        <v>5.205044E-4</v>
      </c>
      <c r="P1493" s="95">
        <f t="shared" si="162"/>
        <v>624605</v>
      </c>
      <c r="Q1493" s="96">
        <f>MIN(P1493:P1493)</f>
        <v>624605</v>
      </c>
    </row>
    <row r="1494" spans="1:17" hidden="1">
      <c r="A1494" s="26" t="s">
        <v>6283</v>
      </c>
      <c r="B1494" s="13" t="s">
        <v>4080</v>
      </c>
      <c r="C1494" s="14" t="s">
        <v>2225</v>
      </c>
      <c r="D1494" s="14" t="s">
        <v>2219</v>
      </c>
      <c r="E1494" s="14" t="s">
        <v>2114</v>
      </c>
      <c r="F1494" s="14" t="s">
        <v>7299</v>
      </c>
      <c r="G1494" s="207" t="s">
        <v>2107</v>
      </c>
      <c r="H1494" s="16" t="s">
        <v>3505</v>
      </c>
      <c r="I1494" s="222">
        <v>4365</v>
      </c>
      <c r="J1494" s="230">
        <v>745</v>
      </c>
      <c r="K1494" s="250">
        <v>30</v>
      </c>
      <c r="L1494" s="116">
        <v>1151.07</v>
      </c>
      <c r="M1494" s="12">
        <f t="shared" si="166"/>
        <v>6.8728521999999997E-3</v>
      </c>
      <c r="N1494" s="12">
        <f t="shared" si="167"/>
        <v>4.4482740999999999E-3</v>
      </c>
      <c r="O1494" s="17">
        <f t="shared" si="168"/>
        <v>5.1095969999999998E-4</v>
      </c>
      <c r="P1494" s="95">
        <f t="shared" ref="P1494:P1524" si="169">ROUNDDOWN(1200000000*O1494,0)</f>
        <v>613151</v>
      </c>
      <c r="Q1494" s="96">
        <f>MIN(P1494:P1494)</f>
        <v>613151</v>
      </c>
    </row>
    <row r="1495" spans="1:17" hidden="1">
      <c r="A1495" s="26" t="s">
        <v>6284</v>
      </c>
      <c r="B1495" s="13" t="s">
        <v>4081</v>
      </c>
      <c r="C1495" s="14" t="s">
        <v>2225</v>
      </c>
      <c r="D1495" s="14" t="s">
        <v>2219</v>
      </c>
      <c r="E1495" s="14" t="s">
        <v>2117</v>
      </c>
      <c r="F1495" s="14" t="s">
        <v>7299</v>
      </c>
      <c r="G1495" s="207" t="s">
        <v>2107</v>
      </c>
      <c r="H1495" s="16" t="s">
        <v>3506</v>
      </c>
      <c r="I1495" s="222">
        <v>5293</v>
      </c>
      <c r="J1495" s="230">
        <v>871</v>
      </c>
      <c r="K1495" s="250">
        <v>43</v>
      </c>
      <c r="L1495" s="116">
        <v>2351.29</v>
      </c>
      <c r="M1495" s="12">
        <f t="shared" si="166"/>
        <v>8.1239372000000004E-3</v>
      </c>
      <c r="N1495" s="12">
        <f t="shared" si="167"/>
        <v>3.0093901999999999E-3</v>
      </c>
      <c r="O1495" s="17">
        <f t="shared" si="168"/>
        <v>3.456795E-4</v>
      </c>
      <c r="P1495" s="95">
        <f t="shared" si="169"/>
        <v>414815</v>
      </c>
      <c r="Q1495" s="96">
        <f>MIN(P1495:P1495)</f>
        <v>414815</v>
      </c>
    </row>
    <row r="1496" spans="1:17" hidden="1">
      <c r="A1496" s="26" t="s">
        <v>6285</v>
      </c>
      <c r="B1496" s="13" t="s">
        <v>4082</v>
      </c>
      <c r="C1496" s="14" t="s">
        <v>2225</v>
      </c>
      <c r="D1496" s="14" t="s">
        <v>2219</v>
      </c>
      <c r="E1496" s="14" t="s">
        <v>2119</v>
      </c>
      <c r="F1496" s="14" t="s">
        <v>7299</v>
      </c>
      <c r="G1496" s="207" t="s">
        <v>2107</v>
      </c>
      <c r="H1496" s="16" t="s">
        <v>3507</v>
      </c>
      <c r="I1496" s="222">
        <v>4119</v>
      </c>
      <c r="J1496" s="230">
        <v>449</v>
      </c>
      <c r="K1496" s="250">
        <v>16</v>
      </c>
      <c r="L1496" s="116">
        <v>3268.8</v>
      </c>
      <c r="M1496" s="12">
        <f t="shared" si="166"/>
        <v>3.8844379E-3</v>
      </c>
      <c r="N1496" s="12">
        <f t="shared" si="167"/>
        <v>5.3356349999999998E-4</v>
      </c>
      <c r="O1496" s="17">
        <f t="shared" si="168"/>
        <v>6.1288800000000002E-5</v>
      </c>
      <c r="P1496" s="95">
        <f t="shared" si="169"/>
        <v>73546</v>
      </c>
      <c r="Q1496" s="96">
        <f>MIN(P1496:P1496)</f>
        <v>73546</v>
      </c>
    </row>
    <row r="1497" spans="1:17" hidden="1">
      <c r="A1497" s="26" t="s">
        <v>6286</v>
      </c>
      <c r="B1497" s="13" t="s">
        <v>4083</v>
      </c>
      <c r="C1497" s="14" t="s">
        <v>2225</v>
      </c>
      <c r="D1497" s="14" t="s">
        <v>2219</v>
      </c>
      <c r="E1497" s="14" t="s">
        <v>2121</v>
      </c>
      <c r="F1497" s="14" t="s">
        <v>7299</v>
      </c>
      <c r="G1497" s="207" t="s">
        <v>2107</v>
      </c>
      <c r="H1497" s="16" t="s">
        <v>3504</v>
      </c>
      <c r="I1497" s="222">
        <v>18125</v>
      </c>
      <c r="J1497" s="230">
        <v>2903</v>
      </c>
      <c r="K1497" s="250">
        <v>59</v>
      </c>
      <c r="L1497" s="116">
        <v>1765.46</v>
      </c>
      <c r="M1497" s="12">
        <f t="shared" si="166"/>
        <v>3.2551723999999999E-3</v>
      </c>
      <c r="N1497" s="12">
        <f t="shared" si="167"/>
        <v>5.3525797000000003E-3</v>
      </c>
      <c r="O1497" s="17">
        <f t="shared" si="168"/>
        <v>6.1483459999999996E-4</v>
      </c>
      <c r="P1497" s="95">
        <f t="shared" si="169"/>
        <v>737801</v>
      </c>
      <c r="Q1497" s="96">
        <f>MIN(P1497:P1497)</f>
        <v>737801</v>
      </c>
    </row>
    <row r="1498" spans="1:17" hidden="1">
      <c r="A1498" s="26" t="s">
        <v>6287</v>
      </c>
      <c r="B1498" s="13" t="s">
        <v>4084</v>
      </c>
      <c r="C1498" s="14" t="s">
        <v>2225</v>
      </c>
      <c r="D1498" s="14" t="s">
        <v>2219</v>
      </c>
      <c r="E1498" s="14" t="s">
        <v>2123</v>
      </c>
      <c r="F1498" s="14" t="s">
        <v>7299</v>
      </c>
      <c r="G1498" s="207" t="s">
        <v>2107</v>
      </c>
      <c r="H1498" s="16" t="s">
        <v>3508</v>
      </c>
      <c r="I1498" s="222">
        <v>1924</v>
      </c>
      <c r="J1498" s="230">
        <v>287</v>
      </c>
      <c r="K1498" s="250">
        <v>21</v>
      </c>
      <c r="L1498" s="116">
        <v>1191</v>
      </c>
      <c r="M1498" s="12">
        <f t="shared" si="166"/>
        <v>1.0914760900000001E-2</v>
      </c>
      <c r="N1498" s="12">
        <f t="shared" si="167"/>
        <v>2.6301732E-3</v>
      </c>
      <c r="O1498" s="17">
        <f t="shared" si="168"/>
        <v>3.0212000000000001E-4</v>
      </c>
      <c r="P1498" s="95">
        <f t="shared" si="169"/>
        <v>362544</v>
      </c>
      <c r="Q1498" s="96">
        <f>MIN(P1498:P1498)</f>
        <v>362544</v>
      </c>
    </row>
    <row r="1499" spans="1:17" hidden="1">
      <c r="A1499" s="26" t="s">
        <v>6288</v>
      </c>
      <c r="B1499" s="13" t="s">
        <v>4085</v>
      </c>
      <c r="C1499" s="14" t="s">
        <v>2225</v>
      </c>
      <c r="D1499" s="14" t="s">
        <v>2219</v>
      </c>
      <c r="E1499" s="14" t="s">
        <v>2130</v>
      </c>
      <c r="F1499" s="14" t="s">
        <v>7300</v>
      </c>
      <c r="G1499" s="207" t="s">
        <v>2108</v>
      </c>
      <c r="H1499" s="16" t="s">
        <v>3509</v>
      </c>
      <c r="I1499" s="222">
        <v>12651</v>
      </c>
      <c r="J1499" s="230">
        <v>1823</v>
      </c>
      <c r="K1499" s="250">
        <v>29</v>
      </c>
      <c r="L1499" s="116">
        <v>1658.15</v>
      </c>
      <c r="M1499" s="12">
        <f t="shared" si="166"/>
        <v>2.2923089000000002E-3</v>
      </c>
      <c r="N1499" s="12">
        <f t="shared" si="167"/>
        <v>2.5202057E-3</v>
      </c>
      <c r="O1499" s="17">
        <f t="shared" si="168"/>
        <v>2.8948830000000001E-4</v>
      </c>
      <c r="P1499" s="95">
        <f t="shared" si="169"/>
        <v>347385</v>
      </c>
      <c r="Q1499" s="96">
        <f>MIN(P1499:P1499)</f>
        <v>347385</v>
      </c>
    </row>
    <row r="1500" spans="1:17" hidden="1">
      <c r="A1500" s="26" t="s">
        <v>6289</v>
      </c>
      <c r="B1500" s="13" t="s">
        <v>4086</v>
      </c>
      <c r="C1500" s="14" t="s">
        <v>2225</v>
      </c>
      <c r="D1500" s="14" t="s">
        <v>2219</v>
      </c>
      <c r="E1500" s="14" t="s">
        <v>2154</v>
      </c>
      <c r="F1500" s="14" t="s">
        <v>7299</v>
      </c>
      <c r="G1500" s="207" t="s">
        <v>2107</v>
      </c>
      <c r="H1500" s="16" t="s">
        <v>3510</v>
      </c>
      <c r="I1500" s="222">
        <v>8921</v>
      </c>
      <c r="J1500" s="230">
        <v>1377</v>
      </c>
      <c r="K1500" s="250">
        <v>72</v>
      </c>
      <c r="L1500" s="116">
        <v>1238.18</v>
      </c>
      <c r="M1500" s="12">
        <f t="shared" si="166"/>
        <v>8.0708440000000006E-3</v>
      </c>
      <c r="N1500" s="12">
        <f t="shared" si="167"/>
        <v>8.9757160999999995E-3</v>
      </c>
      <c r="O1500" s="17">
        <f t="shared" si="168"/>
        <v>1.0310133E-3</v>
      </c>
      <c r="P1500" s="95">
        <f t="shared" si="169"/>
        <v>1237215</v>
      </c>
      <c r="Q1500" s="96">
        <f>MIN(P1500:P1500)</f>
        <v>1237215</v>
      </c>
    </row>
    <row r="1501" spans="1:17" hidden="1">
      <c r="A1501" s="26" t="s">
        <v>6290</v>
      </c>
      <c r="B1501" s="13" t="s">
        <v>4087</v>
      </c>
      <c r="C1501" s="14" t="s">
        <v>2225</v>
      </c>
      <c r="D1501" s="14" t="s">
        <v>2225</v>
      </c>
      <c r="E1501" s="14" t="s">
        <v>2115</v>
      </c>
      <c r="F1501" s="14" t="s">
        <v>7298</v>
      </c>
      <c r="G1501" s="207" t="s">
        <v>2106</v>
      </c>
      <c r="H1501" s="16" t="s">
        <v>3511</v>
      </c>
      <c r="I1501" s="222">
        <v>55127</v>
      </c>
      <c r="J1501" s="230">
        <v>6394</v>
      </c>
      <c r="K1501" s="250">
        <v>52</v>
      </c>
      <c r="L1501" s="116">
        <v>3071.82</v>
      </c>
      <c r="M1501" s="12">
        <f t="shared" si="166"/>
        <v>9.4327639999999997E-4</v>
      </c>
      <c r="N1501" s="12">
        <f t="shared" si="167"/>
        <v>1.9634318000000001E-3</v>
      </c>
      <c r="O1501" s="17">
        <f t="shared" si="168"/>
        <v>2.2553340000000001E-4</v>
      </c>
      <c r="P1501" s="95">
        <f t="shared" si="169"/>
        <v>270640</v>
      </c>
      <c r="Q1501" s="96">
        <f>MIN(P1501:P1501)</f>
        <v>270640</v>
      </c>
    </row>
    <row r="1502" spans="1:17" hidden="1">
      <c r="A1502" s="26" t="s">
        <v>6291</v>
      </c>
      <c r="B1502" s="13" t="s">
        <v>4088</v>
      </c>
      <c r="C1502" s="14" t="s">
        <v>2225</v>
      </c>
      <c r="D1502" s="14" t="s">
        <v>2225</v>
      </c>
      <c r="E1502" s="14" t="s">
        <v>2114</v>
      </c>
      <c r="F1502" s="14" t="s">
        <v>7299</v>
      </c>
      <c r="G1502" s="207" t="s">
        <v>2107</v>
      </c>
      <c r="H1502" s="16" t="s">
        <v>3512</v>
      </c>
      <c r="I1502" s="222">
        <v>7604</v>
      </c>
      <c r="J1502" s="230">
        <v>1089</v>
      </c>
      <c r="K1502" s="250">
        <v>19</v>
      </c>
      <c r="L1502" s="116">
        <v>1028.45</v>
      </c>
      <c r="M1502" s="12">
        <f t="shared" si="166"/>
        <v>2.4986849E-3</v>
      </c>
      <c r="N1502" s="12">
        <f t="shared" si="167"/>
        <v>2.6457948999999998E-3</v>
      </c>
      <c r="O1502" s="17">
        <f t="shared" si="168"/>
        <v>3.0391439999999999E-4</v>
      </c>
      <c r="P1502" s="95">
        <f t="shared" si="169"/>
        <v>364697</v>
      </c>
      <c r="Q1502" s="96">
        <f>MIN(P1502:P1502)</f>
        <v>364697</v>
      </c>
    </row>
    <row r="1503" spans="1:17" hidden="1">
      <c r="A1503" s="26" t="s">
        <v>6292</v>
      </c>
      <c r="B1503" s="13" t="s">
        <v>4089</v>
      </c>
      <c r="C1503" s="14" t="s">
        <v>2225</v>
      </c>
      <c r="D1503" s="14" t="s">
        <v>2225</v>
      </c>
      <c r="E1503" s="14" t="s">
        <v>2117</v>
      </c>
      <c r="F1503" s="14" t="s">
        <v>7299</v>
      </c>
      <c r="G1503" s="207" t="s">
        <v>2107</v>
      </c>
      <c r="H1503" s="16" t="s">
        <v>3513</v>
      </c>
      <c r="I1503" s="222">
        <v>11934</v>
      </c>
      <c r="J1503" s="230">
        <v>1830</v>
      </c>
      <c r="K1503" s="250">
        <v>17</v>
      </c>
      <c r="L1503" s="116">
        <v>1763.21</v>
      </c>
      <c r="M1503" s="12">
        <f t="shared" si="166"/>
        <v>1.4245014E-3</v>
      </c>
      <c r="N1503" s="12">
        <f t="shared" si="167"/>
        <v>1.4784611E-3</v>
      </c>
      <c r="O1503" s="17">
        <f t="shared" si="168"/>
        <v>1.698263E-4</v>
      </c>
      <c r="P1503" s="95">
        <f t="shared" si="169"/>
        <v>203791</v>
      </c>
      <c r="Q1503" s="96">
        <f>MIN(P1503:P1503)</f>
        <v>203791</v>
      </c>
    </row>
    <row r="1504" spans="1:17" hidden="1">
      <c r="A1504" s="26" t="s">
        <v>6293</v>
      </c>
      <c r="B1504" s="13" t="s">
        <v>4090</v>
      </c>
      <c r="C1504" s="14" t="s">
        <v>2225</v>
      </c>
      <c r="D1504" s="14" t="s">
        <v>2225</v>
      </c>
      <c r="E1504" s="14" t="s">
        <v>2119</v>
      </c>
      <c r="F1504" s="14" t="s">
        <v>7299</v>
      </c>
      <c r="G1504" s="207" t="s">
        <v>2107</v>
      </c>
      <c r="H1504" s="16" t="s">
        <v>3514</v>
      </c>
      <c r="I1504" s="222">
        <v>7233</v>
      </c>
      <c r="J1504" s="230">
        <v>981</v>
      </c>
      <c r="K1504" s="250">
        <v>27</v>
      </c>
      <c r="L1504" s="116">
        <v>1252.0899999999999</v>
      </c>
      <c r="M1504" s="12">
        <f t="shared" si="166"/>
        <v>3.7328908999999999E-3</v>
      </c>
      <c r="N1504" s="12">
        <f t="shared" si="167"/>
        <v>2.9246826999999999E-3</v>
      </c>
      <c r="O1504" s="17">
        <f t="shared" si="168"/>
        <v>3.3594940000000002E-4</v>
      </c>
      <c r="P1504" s="95">
        <f t="shared" si="169"/>
        <v>403139</v>
      </c>
      <c r="Q1504" s="96">
        <f>MIN(P1504:P1504)</f>
        <v>403139</v>
      </c>
    </row>
    <row r="1505" spans="1:17" hidden="1">
      <c r="A1505" s="26" t="s">
        <v>7280</v>
      </c>
      <c r="B1505" s="13" t="s">
        <v>4091</v>
      </c>
      <c r="C1505" s="14" t="s">
        <v>2225</v>
      </c>
      <c r="D1505" s="14" t="s">
        <v>2225</v>
      </c>
      <c r="E1505" s="14" t="s">
        <v>2121</v>
      </c>
      <c r="F1505" s="14" t="s">
        <v>7300</v>
      </c>
      <c r="G1505" s="207" t="s">
        <v>2108</v>
      </c>
      <c r="H1505" s="16" t="s">
        <v>3515</v>
      </c>
      <c r="I1505" s="222">
        <v>8009</v>
      </c>
      <c r="J1505" s="230">
        <v>1059</v>
      </c>
      <c r="K1505" s="250">
        <v>21</v>
      </c>
      <c r="L1505" s="116">
        <v>1475.77</v>
      </c>
      <c r="M1505" s="12">
        <f t="shared" si="166"/>
        <v>2.6220500999999999E-3</v>
      </c>
      <c r="N1505" s="12">
        <f t="shared" si="167"/>
        <v>1.8815608000000001E-3</v>
      </c>
      <c r="O1505" s="17">
        <f t="shared" si="168"/>
        <v>2.161291E-4</v>
      </c>
      <c r="P1505" s="95">
        <f t="shared" si="169"/>
        <v>259354</v>
      </c>
      <c r="Q1505" s="96">
        <f>MIN(P1505:P1505)</f>
        <v>259354</v>
      </c>
    </row>
    <row r="1506" spans="1:17" hidden="1">
      <c r="A1506" s="26" t="s">
        <v>6294</v>
      </c>
      <c r="B1506" s="13" t="s">
        <v>4092</v>
      </c>
      <c r="C1506" s="14" t="s">
        <v>2225</v>
      </c>
      <c r="D1506" s="14" t="s">
        <v>2225</v>
      </c>
      <c r="E1506" s="14" t="s">
        <v>2123</v>
      </c>
      <c r="F1506" s="14" t="s">
        <v>7299</v>
      </c>
      <c r="G1506" s="207" t="s">
        <v>2107</v>
      </c>
      <c r="H1506" s="16" t="s">
        <v>3516</v>
      </c>
      <c r="I1506" s="222">
        <v>10984</v>
      </c>
      <c r="J1506" s="230">
        <v>1655</v>
      </c>
      <c r="K1506" s="250">
        <v>7</v>
      </c>
      <c r="L1506" s="116">
        <v>1899.72</v>
      </c>
      <c r="M1506" s="12">
        <f t="shared" si="166"/>
        <v>6.3729059999999998E-4</v>
      </c>
      <c r="N1506" s="12">
        <f t="shared" si="167"/>
        <v>5.551954E-4</v>
      </c>
      <c r="O1506" s="17">
        <f t="shared" si="168"/>
        <v>6.3773600000000002E-5</v>
      </c>
      <c r="P1506" s="95">
        <f t="shared" si="169"/>
        <v>76528</v>
      </c>
      <c r="Q1506" s="96">
        <f>MIN(P1506:P1506)</f>
        <v>76528</v>
      </c>
    </row>
    <row r="1507" spans="1:17" hidden="1">
      <c r="A1507" s="26" t="s">
        <v>6295</v>
      </c>
      <c r="B1507" s="13" t="s">
        <v>4093</v>
      </c>
      <c r="C1507" s="14" t="s">
        <v>2225</v>
      </c>
      <c r="D1507" s="14" t="s">
        <v>2231</v>
      </c>
      <c r="E1507" s="14" t="s">
        <v>2115</v>
      </c>
      <c r="F1507" s="14" t="s">
        <v>7299</v>
      </c>
      <c r="G1507" s="207" t="s">
        <v>2107</v>
      </c>
      <c r="H1507" s="16" t="s">
        <v>3517</v>
      </c>
      <c r="I1507" s="222">
        <v>11578</v>
      </c>
      <c r="J1507" s="230">
        <v>1700</v>
      </c>
      <c r="K1507" s="250">
        <v>62</v>
      </c>
      <c r="L1507" s="116">
        <v>1534.55</v>
      </c>
      <c r="M1507" s="12">
        <f t="shared" si="166"/>
        <v>5.3549835000000004E-3</v>
      </c>
      <c r="N1507" s="12">
        <f t="shared" si="167"/>
        <v>5.9323396999999998E-3</v>
      </c>
      <c r="O1507" s="17">
        <f t="shared" si="168"/>
        <v>6.8142980000000005E-4</v>
      </c>
      <c r="P1507" s="95">
        <f t="shared" si="169"/>
        <v>817715</v>
      </c>
      <c r="Q1507" s="96">
        <f>MIN(P1507:P1507)</f>
        <v>817715</v>
      </c>
    </row>
    <row r="1508" spans="1:17" hidden="1">
      <c r="A1508" s="26" t="s">
        <v>6296</v>
      </c>
      <c r="B1508" s="13" t="s">
        <v>4094</v>
      </c>
      <c r="C1508" s="14" t="s">
        <v>2225</v>
      </c>
      <c r="D1508" s="14" t="s">
        <v>2231</v>
      </c>
      <c r="E1508" s="14" t="s">
        <v>2114</v>
      </c>
      <c r="F1508" s="14" t="s">
        <v>7299</v>
      </c>
      <c r="G1508" s="207" t="s">
        <v>2107</v>
      </c>
      <c r="H1508" s="16" t="s">
        <v>3518</v>
      </c>
      <c r="I1508" s="222">
        <v>10055</v>
      </c>
      <c r="J1508" s="230">
        <v>1380</v>
      </c>
      <c r="K1508" s="250">
        <v>103</v>
      </c>
      <c r="L1508" s="116">
        <v>1287.58</v>
      </c>
      <c r="M1508" s="12">
        <f t="shared" si="166"/>
        <v>1.0243659800000001E-2</v>
      </c>
      <c r="N1508" s="12">
        <f t="shared" si="167"/>
        <v>1.09789298E-2</v>
      </c>
      <c r="O1508" s="17">
        <f t="shared" si="168"/>
        <v>1.2611164E-3</v>
      </c>
      <c r="P1508" s="95">
        <f t="shared" si="169"/>
        <v>1513339</v>
      </c>
      <c r="Q1508" s="96">
        <f>MIN(P1508:P1508)</f>
        <v>1513339</v>
      </c>
    </row>
    <row r="1509" spans="1:17" hidden="1">
      <c r="A1509" s="26" t="s">
        <v>6297</v>
      </c>
      <c r="B1509" s="13" t="s">
        <v>4095</v>
      </c>
      <c r="C1509" s="14" t="s">
        <v>2225</v>
      </c>
      <c r="D1509" s="14" t="s">
        <v>2231</v>
      </c>
      <c r="E1509" s="14" t="s">
        <v>2117</v>
      </c>
      <c r="F1509" s="14" t="s">
        <v>7299</v>
      </c>
      <c r="G1509" s="207" t="s">
        <v>2107</v>
      </c>
      <c r="H1509" s="16" t="s">
        <v>3519</v>
      </c>
      <c r="I1509" s="222">
        <v>10245</v>
      </c>
      <c r="J1509" s="230">
        <v>1430</v>
      </c>
      <c r="K1509" s="250">
        <v>41</v>
      </c>
      <c r="L1509" s="116">
        <v>1014.84</v>
      </c>
      <c r="M1509" s="12">
        <f t="shared" si="166"/>
        <v>4.0019521000000001E-3</v>
      </c>
      <c r="N1509" s="12">
        <f t="shared" si="167"/>
        <v>5.6391070999999996E-3</v>
      </c>
      <c r="O1509" s="17">
        <f t="shared" si="168"/>
        <v>6.4774709999999998E-4</v>
      </c>
      <c r="P1509" s="95">
        <f t="shared" si="169"/>
        <v>777296</v>
      </c>
      <c r="Q1509" s="96">
        <f>MIN(P1509:P1509)</f>
        <v>777296</v>
      </c>
    </row>
    <row r="1510" spans="1:17" hidden="1">
      <c r="A1510" s="26" t="s">
        <v>6298</v>
      </c>
      <c r="B1510" s="13" t="s">
        <v>4096</v>
      </c>
      <c r="C1510" s="14" t="s">
        <v>2225</v>
      </c>
      <c r="D1510" s="14" t="s">
        <v>2231</v>
      </c>
      <c r="E1510" s="14" t="s">
        <v>2119</v>
      </c>
      <c r="F1510" s="14" t="s">
        <v>7300</v>
      </c>
      <c r="G1510" s="207" t="s">
        <v>2108</v>
      </c>
      <c r="H1510" s="16" t="s">
        <v>3520</v>
      </c>
      <c r="I1510" s="222">
        <v>19749</v>
      </c>
      <c r="J1510" s="230">
        <v>2656</v>
      </c>
      <c r="K1510" s="250">
        <v>62</v>
      </c>
      <c r="L1510" s="116">
        <v>1358.66</v>
      </c>
      <c r="M1510" s="12">
        <f t="shared" si="166"/>
        <v>3.1393993999999999E-3</v>
      </c>
      <c r="N1510" s="12">
        <f t="shared" si="167"/>
        <v>6.1371092E-3</v>
      </c>
      <c r="O1510" s="17">
        <f t="shared" si="168"/>
        <v>7.0495110000000003E-4</v>
      </c>
      <c r="P1510" s="95">
        <f t="shared" si="169"/>
        <v>845941</v>
      </c>
      <c r="Q1510" s="96">
        <f>MIN(P1510:P1510)</f>
        <v>845941</v>
      </c>
    </row>
    <row r="1511" spans="1:17" hidden="1">
      <c r="A1511" s="26" t="s">
        <v>6299</v>
      </c>
      <c r="B1511" s="13" t="s">
        <v>4097</v>
      </c>
      <c r="C1511" s="14" t="s">
        <v>2225</v>
      </c>
      <c r="D1511" s="14" t="s">
        <v>2231</v>
      </c>
      <c r="E1511" s="14" t="s">
        <v>2121</v>
      </c>
      <c r="F1511" s="14" t="s">
        <v>7299</v>
      </c>
      <c r="G1511" s="207" t="s">
        <v>2107</v>
      </c>
      <c r="H1511" s="16" t="s">
        <v>2936</v>
      </c>
      <c r="I1511" s="222">
        <v>7574</v>
      </c>
      <c r="J1511" s="230">
        <v>1001</v>
      </c>
      <c r="K1511" s="250">
        <v>96</v>
      </c>
      <c r="L1511" s="116">
        <v>1031.54</v>
      </c>
      <c r="M1511" s="12">
        <f t="shared" si="166"/>
        <v>1.2674940500000001E-2</v>
      </c>
      <c r="N1511" s="12">
        <f t="shared" si="167"/>
        <v>1.2299683400000001E-2</v>
      </c>
      <c r="O1511" s="17">
        <f t="shared" si="168"/>
        <v>1.4128273000000001E-3</v>
      </c>
      <c r="P1511" s="95">
        <f t="shared" si="169"/>
        <v>1695392</v>
      </c>
      <c r="Q1511" s="96">
        <f>MIN(P1511:P1511)</f>
        <v>1695392</v>
      </c>
    </row>
    <row r="1512" spans="1:17" hidden="1">
      <c r="A1512" s="26" t="s">
        <v>6300</v>
      </c>
      <c r="B1512" s="13" t="s">
        <v>4098</v>
      </c>
      <c r="C1512" s="14" t="s">
        <v>2225</v>
      </c>
      <c r="D1512" s="14" t="s">
        <v>2239</v>
      </c>
      <c r="E1512" s="14" t="s">
        <v>2115</v>
      </c>
      <c r="F1512" s="14" t="s">
        <v>7300</v>
      </c>
      <c r="G1512" s="207" t="s">
        <v>2108</v>
      </c>
      <c r="H1512" s="16" t="s">
        <v>3521</v>
      </c>
      <c r="I1512" s="222">
        <v>11307</v>
      </c>
      <c r="J1512" s="230">
        <v>1526</v>
      </c>
      <c r="K1512" s="250">
        <v>38</v>
      </c>
      <c r="L1512" s="116">
        <v>1477.52</v>
      </c>
      <c r="M1512" s="12">
        <f t="shared" si="166"/>
        <v>3.3607499E-3</v>
      </c>
      <c r="N1512" s="12">
        <f t="shared" si="167"/>
        <v>3.4710218999999998E-3</v>
      </c>
      <c r="O1512" s="17">
        <f t="shared" si="168"/>
        <v>3.9870569999999998E-4</v>
      </c>
      <c r="P1512" s="95">
        <f t="shared" si="169"/>
        <v>478446</v>
      </c>
      <c r="Q1512" s="96">
        <f>MIN(P1512:P1512)</f>
        <v>478446</v>
      </c>
    </row>
    <row r="1513" spans="1:17" hidden="1">
      <c r="A1513" s="26" t="s">
        <v>6301</v>
      </c>
      <c r="B1513" s="13" t="s">
        <v>4099</v>
      </c>
      <c r="C1513" s="14" t="s">
        <v>2225</v>
      </c>
      <c r="D1513" s="14" t="s">
        <v>2239</v>
      </c>
      <c r="E1513" s="14" t="s">
        <v>2114</v>
      </c>
      <c r="F1513" s="14" t="s">
        <v>7299</v>
      </c>
      <c r="G1513" s="207" t="s">
        <v>2107</v>
      </c>
      <c r="H1513" s="16" t="s">
        <v>3522</v>
      </c>
      <c r="I1513" s="222">
        <v>12639</v>
      </c>
      <c r="J1513" s="230">
        <v>1715</v>
      </c>
      <c r="K1513" s="250">
        <v>14</v>
      </c>
      <c r="L1513" s="116">
        <v>1923.83</v>
      </c>
      <c r="M1513" s="12">
        <f t="shared" si="166"/>
        <v>1.1076825E-3</v>
      </c>
      <c r="N1513" s="12">
        <f t="shared" si="167"/>
        <v>9.8744450000000004E-4</v>
      </c>
      <c r="O1513" s="17">
        <f t="shared" si="168"/>
        <v>1.134247E-4</v>
      </c>
      <c r="P1513" s="95">
        <f t="shared" si="169"/>
        <v>136109</v>
      </c>
      <c r="Q1513" s="96">
        <f>MIN(P1513:P1513)</f>
        <v>136109</v>
      </c>
    </row>
    <row r="1514" spans="1:17" hidden="1">
      <c r="A1514" s="26" t="s">
        <v>6302</v>
      </c>
      <c r="B1514" s="13" t="s">
        <v>4100</v>
      </c>
      <c r="C1514" s="14" t="s">
        <v>2225</v>
      </c>
      <c r="D1514" s="14" t="s">
        <v>2239</v>
      </c>
      <c r="E1514" s="14" t="s">
        <v>2117</v>
      </c>
      <c r="F1514" s="14" t="s">
        <v>7299</v>
      </c>
      <c r="G1514" s="207" t="s">
        <v>2107</v>
      </c>
      <c r="H1514" s="16" t="s">
        <v>3523</v>
      </c>
      <c r="I1514" s="222">
        <v>9952</v>
      </c>
      <c r="J1514" s="230">
        <v>1416</v>
      </c>
      <c r="K1514" s="250">
        <v>15</v>
      </c>
      <c r="L1514" s="116">
        <v>1638.62</v>
      </c>
      <c r="M1514" s="12">
        <f t="shared" si="166"/>
        <v>1.5072346999999999E-3</v>
      </c>
      <c r="N1514" s="12">
        <f t="shared" si="167"/>
        <v>1.3024644000000001E-3</v>
      </c>
      <c r="O1514" s="17">
        <f t="shared" si="168"/>
        <v>1.4961010000000001E-4</v>
      </c>
      <c r="P1514" s="95">
        <f t="shared" si="169"/>
        <v>179532</v>
      </c>
      <c r="Q1514" s="96">
        <f>MIN(P1514:P1514)</f>
        <v>179532</v>
      </c>
    </row>
    <row r="1515" spans="1:17" hidden="1">
      <c r="A1515" s="26" t="s">
        <v>6303</v>
      </c>
      <c r="B1515" s="13" t="s">
        <v>4101</v>
      </c>
      <c r="C1515" s="14" t="s">
        <v>2225</v>
      </c>
      <c r="D1515" s="14" t="s">
        <v>2239</v>
      </c>
      <c r="E1515" s="14" t="s">
        <v>2119</v>
      </c>
      <c r="F1515" s="14" t="s">
        <v>7300</v>
      </c>
      <c r="G1515" s="207" t="s">
        <v>2108</v>
      </c>
      <c r="H1515" s="16" t="s">
        <v>3524</v>
      </c>
      <c r="I1515" s="222">
        <v>17037</v>
      </c>
      <c r="J1515" s="230">
        <v>2069</v>
      </c>
      <c r="K1515" s="250">
        <v>14</v>
      </c>
      <c r="L1515" s="116">
        <v>2344.8200000000002</v>
      </c>
      <c r="M1515" s="12">
        <f t="shared" si="166"/>
        <v>8.2174090000000004E-4</v>
      </c>
      <c r="N1515" s="12">
        <f t="shared" si="167"/>
        <v>7.2507989999999998E-4</v>
      </c>
      <c r="O1515" s="17">
        <f t="shared" si="168"/>
        <v>8.3287699999999999E-5</v>
      </c>
      <c r="P1515" s="95">
        <f t="shared" si="169"/>
        <v>99945</v>
      </c>
      <c r="Q1515" s="96">
        <f>MIN(P1515:P1515)</f>
        <v>99945</v>
      </c>
    </row>
    <row r="1516" spans="1:17" hidden="1">
      <c r="A1516" s="26" t="s">
        <v>6304</v>
      </c>
      <c r="B1516" s="13" t="s">
        <v>4102</v>
      </c>
      <c r="C1516" s="14" t="s">
        <v>2225</v>
      </c>
      <c r="D1516" s="14" t="s">
        <v>2246</v>
      </c>
      <c r="E1516" s="14" t="s">
        <v>2115</v>
      </c>
      <c r="F1516" s="14" t="s">
        <v>7299</v>
      </c>
      <c r="G1516" s="207" t="s">
        <v>2107</v>
      </c>
      <c r="H1516" s="16" t="s">
        <v>3525</v>
      </c>
      <c r="I1516" s="222">
        <v>3043</v>
      </c>
      <c r="J1516" s="230">
        <v>375</v>
      </c>
      <c r="K1516" s="250">
        <v>26</v>
      </c>
      <c r="L1516" s="116">
        <v>1481.95</v>
      </c>
      <c r="M1516" s="12">
        <f t="shared" si="166"/>
        <v>8.5441998000000009E-3</v>
      </c>
      <c r="N1516" s="12">
        <f t="shared" si="167"/>
        <v>2.1620668000000001E-3</v>
      </c>
      <c r="O1516" s="17">
        <f t="shared" si="168"/>
        <v>2.4834999999999999E-4</v>
      </c>
      <c r="P1516" s="95">
        <f t="shared" si="169"/>
        <v>298020</v>
      </c>
      <c r="Q1516" s="96">
        <f>MIN(P1516:P1516)</f>
        <v>298020</v>
      </c>
    </row>
    <row r="1517" spans="1:17" hidden="1">
      <c r="A1517" s="26" t="s">
        <v>6305</v>
      </c>
      <c r="B1517" s="13" t="s">
        <v>4103</v>
      </c>
      <c r="C1517" s="14" t="s">
        <v>2225</v>
      </c>
      <c r="D1517" s="14" t="s">
        <v>2246</v>
      </c>
      <c r="E1517" s="14" t="s">
        <v>2114</v>
      </c>
      <c r="F1517" s="14" t="s">
        <v>7299</v>
      </c>
      <c r="G1517" s="207" t="s">
        <v>2107</v>
      </c>
      <c r="H1517" s="16" t="s">
        <v>3526</v>
      </c>
      <c r="I1517" s="222">
        <v>1689</v>
      </c>
      <c r="J1517" s="230">
        <v>189</v>
      </c>
      <c r="K1517" s="250">
        <v>10</v>
      </c>
      <c r="L1517" s="116">
        <v>3567.07</v>
      </c>
      <c r="M1517" s="12">
        <f t="shared" si="166"/>
        <v>5.9206631000000001E-3</v>
      </c>
      <c r="N1517" s="12">
        <f t="shared" si="167"/>
        <v>3.1370429999999998E-4</v>
      </c>
      <c r="O1517" s="17">
        <f t="shared" si="168"/>
        <v>3.6034200000000001E-5</v>
      </c>
      <c r="P1517" s="95">
        <f t="shared" si="169"/>
        <v>43241</v>
      </c>
      <c r="Q1517" s="96">
        <f>MIN(P1517:P1517)</f>
        <v>43241</v>
      </c>
    </row>
    <row r="1518" spans="1:17" hidden="1">
      <c r="A1518" s="26" t="s">
        <v>6306</v>
      </c>
      <c r="B1518" s="13" t="s">
        <v>4104</v>
      </c>
      <c r="C1518" s="14" t="s">
        <v>2225</v>
      </c>
      <c r="D1518" s="14" t="s">
        <v>2246</v>
      </c>
      <c r="E1518" s="14" t="s">
        <v>2117</v>
      </c>
      <c r="F1518" s="14" t="s">
        <v>7300</v>
      </c>
      <c r="G1518" s="207" t="s">
        <v>2108</v>
      </c>
      <c r="H1518" s="16" t="s">
        <v>3527</v>
      </c>
      <c r="I1518" s="222">
        <v>10805</v>
      </c>
      <c r="J1518" s="230">
        <v>1503</v>
      </c>
      <c r="K1518" s="250">
        <v>26</v>
      </c>
      <c r="L1518" s="116">
        <v>1491.54</v>
      </c>
      <c r="M1518" s="12">
        <f t="shared" si="166"/>
        <v>2.4062933E-3</v>
      </c>
      <c r="N1518" s="12">
        <f t="shared" si="167"/>
        <v>2.4247816000000002E-3</v>
      </c>
      <c r="O1518" s="17">
        <f t="shared" si="168"/>
        <v>2.7852729999999998E-4</v>
      </c>
      <c r="P1518" s="95">
        <f t="shared" si="169"/>
        <v>334232</v>
      </c>
      <c r="Q1518" s="96">
        <f>MIN(P1518:P1518)</f>
        <v>334232</v>
      </c>
    </row>
    <row r="1519" spans="1:17" hidden="1">
      <c r="A1519" s="26" t="s">
        <v>6307</v>
      </c>
      <c r="B1519" s="13" t="s">
        <v>4105</v>
      </c>
      <c r="C1519" s="14" t="s">
        <v>2225</v>
      </c>
      <c r="D1519" s="14" t="s">
        <v>2246</v>
      </c>
      <c r="E1519" s="14" t="s">
        <v>2119</v>
      </c>
      <c r="F1519" s="14" t="s">
        <v>7299</v>
      </c>
      <c r="G1519" s="207" t="s">
        <v>2107</v>
      </c>
      <c r="H1519" s="16" t="s">
        <v>3528</v>
      </c>
      <c r="I1519" s="222">
        <v>4661</v>
      </c>
      <c r="J1519" s="230">
        <v>602</v>
      </c>
      <c r="K1519" s="250">
        <v>31</v>
      </c>
      <c r="L1519" s="116">
        <v>1344.34</v>
      </c>
      <c r="M1519" s="12">
        <f t="shared" si="166"/>
        <v>6.6509332000000004E-3</v>
      </c>
      <c r="N1519" s="12">
        <f t="shared" si="167"/>
        <v>2.9783103000000002E-3</v>
      </c>
      <c r="O1519" s="17">
        <f t="shared" si="168"/>
        <v>3.4210939999999997E-4</v>
      </c>
      <c r="P1519" s="95">
        <f t="shared" si="169"/>
        <v>410531</v>
      </c>
      <c r="Q1519" s="96">
        <f>MIN(P1519:P1519)</f>
        <v>410531</v>
      </c>
    </row>
    <row r="1520" spans="1:17" hidden="1">
      <c r="A1520" s="26" t="s">
        <v>6308</v>
      </c>
      <c r="B1520" s="13" t="s">
        <v>4106</v>
      </c>
      <c r="C1520" s="14" t="s">
        <v>2225</v>
      </c>
      <c r="D1520" s="14" t="s">
        <v>2246</v>
      </c>
      <c r="E1520" s="14" t="s">
        <v>2121</v>
      </c>
      <c r="F1520" s="14" t="s">
        <v>7299</v>
      </c>
      <c r="G1520" s="207" t="s">
        <v>2107</v>
      </c>
      <c r="H1520" s="16" t="s">
        <v>3529</v>
      </c>
      <c r="I1520" s="222">
        <v>5199</v>
      </c>
      <c r="J1520" s="230">
        <v>609</v>
      </c>
      <c r="K1520" s="250">
        <v>4</v>
      </c>
      <c r="L1520" s="116">
        <v>3865.28</v>
      </c>
      <c r="M1520" s="12">
        <f t="shared" si="166"/>
        <v>7.6937870000000005E-4</v>
      </c>
      <c r="N1520" s="12">
        <f t="shared" si="167"/>
        <v>1.212206E-4</v>
      </c>
      <c r="O1520" s="17">
        <f t="shared" si="168"/>
        <v>1.39242E-5</v>
      </c>
      <c r="P1520" s="95">
        <f t="shared" si="169"/>
        <v>16709</v>
      </c>
      <c r="Q1520" s="96">
        <f>MIN(P1520:P1520)</f>
        <v>16709</v>
      </c>
    </row>
    <row r="1521" spans="1:17" hidden="1">
      <c r="A1521" s="26" t="s">
        <v>6309</v>
      </c>
      <c r="B1521" s="13" t="s">
        <v>4107</v>
      </c>
      <c r="C1521" s="14" t="s">
        <v>2225</v>
      </c>
      <c r="D1521" s="14" t="s">
        <v>2289</v>
      </c>
      <c r="E1521" s="14" t="s">
        <v>2115</v>
      </c>
      <c r="F1521" s="14" t="s">
        <v>7298</v>
      </c>
      <c r="G1521" s="207" t="s">
        <v>2106</v>
      </c>
      <c r="H1521" s="16" t="s">
        <v>3530</v>
      </c>
      <c r="I1521" s="222">
        <v>44060</v>
      </c>
      <c r="J1521" s="230">
        <v>5628</v>
      </c>
      <c r="K1521" s="250">
        <v>90</v>
      </c>
      <c r="L1521" s="116">
        <v>2704.86</v>
      </c>
      <c r="M1521" s="12">
        <f t="shared" si="166"/>
        <v>2.042669E-3</v>
      </c>
      <c r="N1521" s="12">
        <f t="shared" si="167"/>
        <v>4.2501796999999996E-3</v>
      </c>
      <c r="O1521" s="17">
        <f t="shared" si="168"/>
        <v>4.8820519999999998E-4</v>
      </c>
      <c r="P1521" s="95">
        <f t="shared" si="169"/>
        <v>585846</v>
      </c>
      <c r="Q1521" s="96">
        <f>MIN(P1521:P1521)</f>
        <v>585846</v>
      </c>
    </row>
    <row r="1522" spans="1:17" hidden="1">
      <c r="A1522" s="26" t="s">
        <v>6310</v>
      </c>
      <c r="B1522" s="13" t="s">
        <v>4108</v>
      </c>
      <c r="C1522" s="14" t="s">
        <v>2225</v>
      </c>
      <c r="D1522" s="14" t="s">
        <v>2291</v>
      </c>
      <c r="E1522" s="14" t="s">
        <v>2115</v>
      </c>
      <c r="F1522" s="14" t="s">
        <v>7298</v>
      </c>
      <c r="G1522" s="207" t="s">
        <v>2106</v>
      </c>
      <c r="H1522" s="16" t="s">
        <v>3531</v>
      </c>
      <c r="I1522" s="222">
        <v>56050</v>
      </c>
      <c r="J1522" s="230">
        <v>6782</v>
      </c>
      <c r="K1522" s="250">
        <v>114</v>
      </c>
      <c r="L1522" s="116">
        <v>2088.54</v>
      </c>
      <c r="M1522" s="12">
        <f t="shared" si="166"/>
        <v>2.0338982999999998E-3</v>
      </c>
      <c r="N1522" s="12">
        <f t="shared" si="167"/>
        <v>6.6045649999999997E-3</v>
      </c>
      <c r="O1522" s="17">
        <f t="shared" si="168"/>
        <v>7.5864629999999997E-4</v>
      </c>
      <c r="P1522" s="95">
        <f t="shared" si="169"/>
        <v>910375</v>
      </c>
      <c r="Q1522" s="96">
        <f>MIN(P1522:P1522)</f>
        <v>910375</v>
      </c>
    </row>
    <row r="1523" spans="1:17" hidden="1">
      <c r="A1523" s="26" t="s">
        <v>6311</v>
      </c>
      <c r="B1523" s="13" t="s">
        <v>4109</v>
      </c>
      <c r="C1523" s="14" t="s">
        <v>2225</v>
      </c>
      <c r="D1523" s="14" t="s">
        <v>2424</v>
      </c>
      <c r="E1523" s="14" t="s">
        <v>2115</v>
      </c>
      <c r="F1523" s="14" t="s">
        <v>7298</v>
      </c>
      <c r="G1523" s="207" t="s">
        <v>2106</v>
      </c>
      <c r="H1523" s="16" t="s">
        <v>3532</v>
      </c>
      <c r="I1523" s="222">
        <v>197268</v>
      </c>
      <c r="J1523" s="230">
        <v>26905</v>
      </c>
      <c r="K1523" s="250">
        <v>220</v>
      </c>
      <c r="L1523" s="116">
        <v>3057.45</v>
      </c>
      <c r="M1523" s="12">
        <f t="shared" si="166"/>
        <v>1.1152340000000001E-3</v>
      </c>
      <c r="N1523" s="12">
        <f t="shared" si="167"/>
        <v>9.8138549000000002E-3</v>
      </c>
      <c r="O1523" s="17">
        <f t="shared" si="168"/>
        <v>1.1272877000000001E-3</v>
      </c>
      <c r="P1523" s="95">
        <f t="shared" si="169"/>
        <v>1352745</v>
      </c>
      <c r="Q1523" s="96">
        <f>MIN(P1523:P1523)</f>
        <v>1352745</v>
      </c>
    </row>
    <row r="1524" spans="1:17" hidden="1">
      <c r="A1524" s="39" t="s">
        <v>6312</v>
      </c>
      <c r="B1524" s="29" t="s">
        <v>4110</v>
      </c>
      <c r="C1524" s="30" t="s">
        <v>2225</v>
      </c>
      <c r="D1524" s="30" t="s">
        <v>2293</v>
      </c>
      <c r="E1524" s="30" t="s">
        <v>2115</v>
      </c>
      <c r="F1524" s="14" t="s">
        <v>7298</v>
      </c>
      <c r="G1524" s="211" t="s">
        <v>2106</v>
      </c>
      <c r="H1524" s="31" t="s">
        <v>3533</v>
      </c>
      <c r="I1524" s="222">
        <v>43712</v>
      </c>
      <c r="J1524" s="230">
        <v>5180</v>
      </c>
      <c r="K1524" s="250">
        <v>85</v>
      </c>
      <c r="L1524" s="116">
        <v>1988.25</v>
      </c>
      <c r="M1524" s="32">
        <f t="shared" si="166"/>
        <v>1.9445460999999999E-3</v>
      </c>
      <c r="N1524" s="32">
        <f t="shared" si="167"/>
        <v>5.0661378999999999E-3</v>
      </c>
      <c r="O1524" s="33">
        <f t="shared" si="168"/>
        <v>5.8193190000000003E-4</v>
      </c>
      <c r="P1524" s="95">
        <f t="shared" si="169"/>
        <v>698318</v>
      </c>
      <c r="Q1524" s="96">
        <f>MIN(P1524:P1524)</f>
        <v>698318</v>
      </c>
    </row>
    <row r="1525" spans="1:17" s="8" customFormat="1" ht="21" hidden="1" thickBot="1">
      <c r="A1525" s="46" t="s">
        <v>4978</v>
      </c>
      <c r="B1525" s="47"/>
      <c r="C1525" s="34">
        <v>18</v>
      </c>
      <c r="D1525" s="35" t="s">
        <v>1682</v>
      </c>
      <c r="E1525" s="203"/>
      <c r="F1525" s="205"/>
      <c r="G1525" s="209"/>
      <c r="H1525" s="36"/>
      <c r="I1525" s="229">
        <f>SUM(I1365:I1524)</f>
        <v>2071676</v>
      </c>
      <c r="J1525" s="229">
        <f t="shared" ref="J1525:K1525" si="170">SUM(J1365:J1524)</f>
        <v>291528</v>
      </c>
      <c r="K1525" s="229">
        <f t="shared" si="170"/>
        <v>8179</v>
      </c>
      <c r="L1525" s="143"/>
      <c r="M1525" s="37"/>
      <c r="N1525" s="37"/>
      <c r="O1525" s="38"/>
      <c r="P1525" s="151">
        <f>SUM(P1365:P1524)</f>
        <v>121148361</v>
      </c>
      <c r="Q1525" s="101">
        <f>SUM(Q1365:Q1524)</f>
        <v>121148361</v>
      </c>
    </row>
    <row r="1526" spans="1:17" hidden="1">
      <c r="A1526" s="40" t="s">
        <v>6313</v>
      </c>
      <c r="B1526" s="41" t="s">
        <v>4111</v>
      </c>
      <c r="C1526" s="42" t="s">
        <v>2239</v>
      </c>
      <c r="D1526" s="42" t="s">
        <v>2115</v>
      </c>
      <c r="E1526" s="42" t="s">
        <v>2115</v>
      </c>
      <c r="F1526" s="14" t="s">
        <v>7298</v>
      </c>
      <c r="G1526" s="210" t="s">
        <v>2106</v>
      </c>
      <c r="H1526" s="43" t="s">
        <v>3534</v>
      </c>
      <c r="I1526" s="222">
        <v>28995</v>
      </c>
      <c r="J1526" s="230">
        <v>3796</v>
      </c>
      <c r="K1526" s="250">
        <v>70</v>
      </c>
      <c r="L1526" s="116">
        <v>2585.27</v>
      </c>
      <c r="M1526" s="44">
        <f t="shared" ref="M1526:M1557" si="171" xml:space="preserve"> ROUNDDOWN(K1526/I1526,10)</f>
        <v>2.4142093000000002E-3</v>
      </c>
      <c r="N1526" s="44">
        <f t="shared" ref="N1526:N1557" si="172">ROUNDDOWN(J1526*M1526/L1526,10)</f>
        <v>3.5448283E-3</v>
      </c>
      <c r="O1526" s="45">
        <f t="shared" ref="O1526:O1557" si="173">ROUNDDOWN(N1526/$N$2500,10)</f>
        <v>4.0718360000000002E-4</v>
      </c>
      <c r="P1526" s="95">
        <f>ROUNDDOWN(1200000000*O1526,0)</f>
        <v>488620</v>
      </c>
      <c r="Q1526" s="100">
        <f>MIN(P1526:P1526)</f>
        <v>488620</v>
      </c>
    </row>
    <row r="1527" spans="1:17" hidden="1">
      <c r="A1527" s="26" t="s">
        <v>6314</v>
      </c>
      <c r="B1527" s="13" t="s">
        <v>4112</v>
      </c>
      <c r="C1527" s="14" t="s">
        <v>2239</v>
      </c>
      <c r="D1527" s="14" t="s">
        <v>2115</v>
      </c>
      <c r="E1527" s="14" t="s">
        <v>2114</v>
      </c>
      <c r="F1527" s="14" t="s">
        <v>7299</v>
      </c>
      <c r="G1527" s="207" t="s">
        <v>2107</v>
      </c>
      <c r="H1527" s="16" t="s">
        <v>3534</v>
      </c>
      <c r="I1527" s="222">
        <v>6410</v>
      </c>
      <c r="J1527" s="230">
        <v>995</v>
      </c>
      <c r="K1527" s="250">
        <v>52</v>
      </c>
      <c r="L1527" s="116">
        <v>1295.3399999999999</v>
      </c>
      <c r="M1527" s="12">
        <f t="shared" si="171"/>
        <v>8.1123244000000008E-3</v>
      </c>
      <c r="N1527" s="12">
        <f t="shared" si="172"/>
        <v>6.2313854E-3</v>
      </c>
      <c r="O1527" s="17">
        <f t="shared" si="173"/>
        <v>7.1578029999999995E-4</v>
      </c>
      <c r="P1527" s="95">
        <f t="shared" ref="P1527:P1590" si="174">ROUNDDOWN(1200000000*O1527,0)</f>
        <v>858936</v>
      </c>
      <c r="Q1527" s="100">
        <f>MIN(P1527:P1527)</f>
        <v>858936</v>
      </c>
    </row>
    <row r="1528" spans="1:17" hidden="1">
      <c r="A1528" s="26" t="s">
        <v>6315</v>
      </c>
      <c r="B1528" s="13" t="s">
        <v>4113</v>
      </c>
      <c r="C1528" s="14" t="s">
        <v>2239</v>
      </c>
      <c r="D1528" s="14" t="s">
        <v>2115</v>
      </c>
      <c r="E1528" s="14" t="s">
        <v>2117</v>
      </c>
      <c r="F1528" s="14" t="s">
        <v>7299</v>
      </c>
      <c r="G1528" s="207" t="s">
        <v>2107</v>
      </c>
      <c r="H1528" s="16" t="s">
        <v>3535</v>
      </c>
      <c r="I1528" s="222">
        <v>4998</v>
      </c>
      <c r="J1528" s="230">
        <v>708</v>
      </c>
      <c r="K1528" s="250">
        <v>50</v>
      </c>
      <c r="L1528" s="116">
        <v>995.54</v>
      </c>
      <c r="M1528" s="12">
        <f t="shared" si="171"/>
        <v>1.00040016E-2</v>
      </c>
      <c r="N1528" s="12">
        <f t="shared" si="172"/>
        <v>7.1145640000000003E-3</v>
      </c>
      <c r="O1528" s="17">
        <f t="shared" si="173"/>
        <v>8.1722839999999995E-4</v>
      </c>
      <c r="P1528" s="95">
        <f t="shared" si="174"/>
        <v>980674</v>
      </c>
      <c r="Q1528" s="100">
        <f>MIN(P1528:P1528)</f>
        <v>980674</v>
      </c>
    </row>
    <row r="1529" spans="1:17" hidden="1">
      <c r="A1529" s="26" t="s">
        <v>6316</v>
      </c>
      <c r="B1529" s="13" t="s">
        <v>4114</v>
      </c>
      <c r="C1529" s="14" t="s">
        <v>2239</v>
      </c>
      <c r="D1529" s="14" t="s">
        <v>2115</v>
      </c>
      <c r="E1529" s="14" t="s">
        <v>2119</v>
      </c>
      <c r="F1529" s="14" t="s">
        <v>7300</v>
      </c>
      <c r="G1529" s="207" t="s">
        <v>2108</v>
      </c>
      <c r="H1529" s="16" t="s">
        <v>3536</v>
      </c>
      <c r="I1529" s="222">
        <v>4373</v>
      </c>
      <c r="J1529" s="230">
        <v>444</v>
      </c>
      <c r="K1529" s="250">
        <v>50</v>
      </c>
      <c r="L1529" s="116">
        <v>1129.1300000000001</v>
      </c>
      <c r="M1529" s="12">
        <f t="shared" si="171"/>
        <v>1.1433798300000001E-2</v>
      </c>
      <c r="N1529" s="12">
        <f t="shared" si="172"/>
        <v>4.4960336000000002E-3</v>
      </c>
      <c r="O1529" s="17">
        <f t="shared" si="173"/>
        <v>5.1644569999999995E-4</v>
      </c>
      <c r="P1529" s="95">
        <f t="shared" si="174"/>
        <v>619734</v>
      </c>
      <c r="Q1529" s="100">
        <f>MIN(P1529:P1529)</f>
        <v>619734</v>
      </c>
    </row>
    <row r="1530" spans="1:17" hidden="1">
      <c r="A1530" s="26" t="s">
        <v>6317</v>
      </c>
      <c r="B1530" s="13" t="s">
        <v>4115</v>
      </c>
      <c r="C1530" s="14" t="s">
        <v>2239</v>
      </c>
      <c r="D1530" s="14" t="s">
        <v>2115</v>
      </c>
      <c r="E1530" s="14" t="s">
        <v>2121</v>
      </c>
      <c r="F1530" s="14" t="s">
        <v>7299</v>
      </c>
      <c r="G1530" s="207" t="s">
        <v>2107</v>
      </c>
      <c r="H1530" s="16" t="s">
        <v>3537</v>
      </c>
      <c r="I1530" s="222">
        <v>2878</v>
      </c>
      <c r="J1530" s="230">
        <v>448</v>
      </c>
      <c r="K1530" s="250">
        <v>20</v>
      </c>
      <c r="L1530" s="116">
        <v>1684.04</v>
      </c>
      <c r="M1530" s="12">
        <f t="shared" si="171"/>
        <v>6.9492703000000001E-3</v>
      </c>
      <c r="N1530" s="12">
        <f t="shared" si="172"/>
        <v>1.848693E-3</v>
      </c>
      <c r="O1530" s="17">
        <f t="shared" si="173"/>
        <v>2.123537E-4</v>
      </c>
      <c r="P1530" s="95">
        <f t="shared" si="174"/>
        <v>254824</v>
      </c>
      <c r="Q1530" s="100">
        <f>MIN(P1530:P1530)</f>
        <v>254824</v>
      </c>
    </row>
    <row r="1531" spans="1:17" hidden="1">
      <c r="A1531" s="26" t="s">
        <v>6318</v>
      </c>
      <c r="B1531" s="13" t="s">
        <v>4116</v>
      </c>
      <c r="C1531" s="14" t="s">
        <v>2239</v>
      </c>
      <c r="D1531" s="14" t="s">
        <v>2115</v>
      </c>
      <c r="E1531" s="14" t="s">
        <v>2123</v>
      </c>
      <c r="F1531" s="14" t="s">
        <v>7299</v>
      </c>
      <c r="G1531" s="207" t="s">
        <v>2107</v>
      </c>
      <c r="H1531" s="16" t="s">
        <v>3538</v>
      </c>
      <c r="I1531" s="222">
        <v>2281</v>
      </c>
      <c r="J1531" s="230">
        <v>294</v>
      </c>
      <c r="K1531" s="250">
        <v>28</v>
      </c>
      <c r="L1531" s="116">
        <v>2317.83</v>
      </c>
      <c r="M1531" s="12">
        <f t="shared" si="171"/>
        <v>1.2275317799999999E-2</v>
      </c>
      <c r="N1531" s="12">
        <f t="shared" si="172"/>
        <v>1.5570353999999999E-3</v>
      </c>
      <c r="O1531" s="17">
        <f t="shared" si="173"/>
        <v>1.7885190000000001E-4</v>
      </c>
      <c r="P1531" s="95">
        <f t="shared" si="174"/>
        <v>214622</v>
      </c>
      <c r="Q1531" s="100">
        <f>MIN(P1531:P1531)</f>
        <v>214622</v>
      </c>
    </row>
    <row r="1532" spans="1:17" hidden="1">
      <c r="A1532" s="26" t="s">
        <v>6319</v>
      </c>
      <c r="B1532" s="13" t="s">
        <v>4117</v>
      </c>
      <c r="C1532" s="14" t="s">
        <v>2239</v>
      </c>
      <c r="D1532" s="14" t="s">
        <v>2115</v>
      </c>
      <c r="E1532" s="14" t="s">
        <v>2130</v>
      </c>
      <c r="F1532" s="14" t="s">
        <v>7299</v>
      </c>
      <c r="G1532" s="207" t="s">
        <v>2107</v>
      </c>
      <c r="H1532" s="16" t="s">
        <v>3539</v>
      </c>
      <c r="I1532" s="222">
        <v>4514</v>
      </c>
      <c r="J1532" s="230">
        <v>525</v>
      </c>
      <c r="K1532" s="250">
        <v>61</v>
      </c>
      <c r="L1532" s="116">
        <v>1127.49</v>
      </c>
      <c r="M1532" s="12">
        <f t="shared" si="171"/>
        <v>1.3513513499999999E-2</v>
      </c>
      <c r="N1532" s="12">
        <f t="shared" si="172"/>
        <v>6.2923791000000003E-3</v>
      </c>
      <c r="O1532" s="17">
        <f t="shared" si="173"/>
        <v>7.2278649999999996E-4</v>
      </c>
      <c r="P1532" s="95">
        <f t="shared" si="174"/>
        <v>867343</v>
      </c>
      <c r="Q1532" s="100">
        <f>MIN(P1532:P1532)</f>
        <v>867343</v>
      </c>
    </row>
    <row r="1533" spans="1:17" hidden="1">
      <c r="A1533" s="26" t="s">
        <v>6320</v>
      </c>
      <c r="B1533" s="13" t="s">
        <v>4118</v>
      </c>
      <c r="C1533" s="14" t="s">
        <v>2239</v>
      </c>
      <c r="D1533" s="14" t="s">
        <v>2114</v>
      </c>
      <c r="E1533" s="14" t="s">
        <v>2115</v>
      </c>
      <c r="F1533" s="14" t="s">
        <v>7300</v>
      </c>
      <c r="G1533" s="207" t="s">
        <v>2108</v>
      </c>
      <c r="H1533" s="16" t="s">
        <v>3540</v>
      </c>
      <c r="I1533" s="222">
        <v>18083</v>
      </c>
      <c r="J1533" s="230">
        <v>2858</v>
      </c>
      <c r="K1533" s="250">
        <v>19</v>
      </c>
      <c r="L1533" s="116">
        <v>2733.63</v>
      </c>
      <c r="M1533" s="12">
        <f t="shared" si="171"/>
        <v>1.0507106E-3</v>
      </c>
      <c r="N1533" s="12">
        <f t="shared" si="172"/>
        <v>1.0985140000000001E-3</v>
      </c>
      <c r="O1533" s="17">
        <f t="shared" si="173"/>
        <v>1.261829E-4</v>
      </c>
      <c r="P1533" s="95">
        <f t="shared" si="174"/>
        <v>151419</v>
      </c>
      <c r="Q1533" s="100">
        <f>MIN(P1533:P1533)</f>
        <v>151419</v>
      </c>
    </row>
    <row r="1534" spans="1:17" hidden="1">
      <c r="A1534" s="26" t="s">
        <v>6321</v>
      </c>
      <c r="B1534" s="13" t="s">
        <v>4119</v>
      </c>
      <c r="C1534" s="14" t="s">
        <v>2239</v>
      </c>
      <c r="D1534" s="14" t="s">
        <v>2114</v>
      </c>
      <c r="E1534" s="14" t="s">
        <v>2114</v>
      </c>
      <c r="F1534" s="14" t="s">
        <v>7300</v>
      </c>
      <c r="G1534" s="207" t="s">
        <v>2108</v>
      </c>
      <c r="H1534" s="16" t="s">
        <v>3541</v>
      </c>
      <c r="I1534" s="222">
        <v>10643</v>
      </c>
      <c r="J1534" s="230">
        <v>1422</v>
      </c>
      <c r="K1534" s="250">
        <v>14</v>
      </c>
      <c r="L1534" s="116">
        <v>1751.69</v>
      </c>
      <c r="M1534" s="12">
        <f t="shared" si="171"/>
        <v>1.3154185E-3</v>
      </c>
      <c r="N1534" s="12">
        <f t="shared" si="172"/>
        <v>1.0678402000000001E-3</v>
      </c>
      <c r="O1534" s="17">
        <f t="shared" si="173"/>
        <v>1.2265949999999999E-4</v>
      </c>
      <c r="P1534" s="95">
        <f t="shared" si="174"/>
        <v>147191</v>
      </c>
      <c r="Q1534" s="100">
        <f>MIN(P1534:P1534)</f>
        <v>147191</v>
      </c>
    </row>
    <row r="1535" spans="1:17" hidden="1">
      <c r="A1535" s="26" t="s">
        <v>6322</v>
      </c>
      <c r="B1535" s="13" t="s">
        <v>4120</v>
      </c>
      <c r="C1535" s="14" t="s">
        <v>2239</v>
      </c>
      <c r="D1535" s="14" t="s">
        <v>2114</v>
      </c>
      <c r="E1535" s="14" t="s">
        <v>2117</v>
      </c>
      <c r="F1535" s="14" t="s">
        <v>7299</v>
      </c>
      <c r="G1535" s="207" t="s">
        <v>2107</v>
      </c>
      <c r="H1535" s="16" t="s">
        <v>3542</v>
      </c>
      <c r="I1535" s="222">
        <v>10380</v>
      </c>
      <c r="J1535" s="230">
        <v>1755</v>
      </c>
      <c r="K1535" s="250">
        <v>17</v>
      </c>
      <c r="L1535" s="116">
        <v>1957.25</v>
      </c>
      <c r="M1535" s="12">
        <f t="shared" si="171"/>
        <v>1.6377649E-3</v>
      </c>
      <c r="N1535" s="12">
        <f t="shared" si="172"/>
        <v>1.4685283999999999E-3</v>
      </c>
      <c r="O1535" s="17">
        <f t="shared" si="173"/>
        <v>1.6868539999999999E-4</v>
      </c>
      <c r="P1535" s="95">
        <f t="shared" si="174"/>
        <v>202422</v>
      </c>
      <c r="Q1535" s="100">
        <f>MIN(P1535:P1535)</f>
        <v>202422</v>
      </c>
    </row>
    <row r="1536" spans="1:17" hidden="1">
      <c r="A1536" s="26" t="s">
        <v>6323</v>
      </c>
      <c r="B1536" s="13" t="s">
        <v>4121</v>
      </c>
      <c r="C1536" s="14" t="s">
        <v>2239</v>
      </c>
      <c r="D1536" s="14" t="s">
        <v>2114</v>
      </c>
      <c r="E1536" s="14" t="s">
        <v>2119</v>
      </c>
      <c r="F1536" s="14" t="s">
        <v>7299</v>
      </c>
      <c r="G1536" s="207" t="s">
        <v>2107</v>
      </c>
      <c r="H1536" s="16" t="s">
        <v>3543</v>
      </c>
      <c r="I1536" s="222">
        <v>4856</v>
      </c>
      <c r="J1536" s="230">
        <v>605</v>
      </c>
      <c r="K1536" s="250">
        <v>20</v>
      </c>
      <c r="L1536" s="116">
        <v>2388.1799999999998</v>
      </c>
      <c r="M1536" s="12">
        <f t="shared" si="171"/>
        <v>4.1186160999999999E-3</v>
      </c>
      <c r="N1536" s="12">
        <f t="shared" si="172"/>
        <v>1.043373E-3</v>
      </c>
      <c r="O1536" s="17">
        <f t="shared" si="173"/>
        <v>1.19849E-4</v>
      </c>
      <c r="P1536" s="95">
        <f t="shared" si="174"/>
        <v>143818</v>
      </c>
      <c r="Q1536" s="100">
        <f>MIN(P1536:P1536)</f>
        <v>143818</v>
      </c>
    </row>
    <row r="1537" spans="1:17" hidden="1">
      <c r="A1537" s="26" t="s">
        <v>6324</v>
      </c>
      <c r="B1537" s="13" t="s">
        <v>4122</v>
      </c>
      <c r="C1537" s="14" t="s">
        <v>2239</v>
      </c>
      <c r="D1537" s="14" t="s">
        <v>2114</v>
      </c>
      <c r="E1537" s="14" t="s">
        <v>2121</v>
      </c>
      <c r="F1537" s="14" t="s">
        <v>7299</v>
      </c>
      <c r="G1537" s="207" t="s">
        <v>2107</v>
      </c>
      <c r="H1537" s="16" t="s">
        <v>3544</v>
      </c>
      <c r="I1537" s="222">
        <v>18506</v>
      </c>
      <c r="J1537" s="230">
        <v>3178</v>
      </c>
      <c r="K1537" s="250">
        <v>36</v>
      </c>
      <c r="L1537" s="116">
        <v>3089.25</v>
      </c>
      <c r="M1537" s="12">
        <f t="shared" si="171"/>
        <v>1.945315E-3</v>
      </c>
      <c r="N1537" s="12">
        <f t="shared" si="172"/>
        <v>2.0012011999999998E-3</v>
      </c>
      <c r="O1537" s="17">
        <f t="shared" si="173"/>
        <v>2.2987189999999999E-4</v>
      </c>
      <c r="P1537" s="95">
        <f t="shared" si="174"/>
        <v>275846</v>
      </c>
      <c r="Q1537" s="100">
        <f>MIN(P1537:P1537)</f>
        <v>275846</v>
      </c>
    </row>
    <row r="1538" spans="1:17" hidden="1">
      <c r="A1538" s="26" t="s">
        <v>6325</v>
      </c>
      <c r="B1538" s="13" t="s">
        <v>4123</v>
      </c>
      <c r="C1538" s="14" t="s">
        <v>2239</v>
      </c>
      <c r="D1538" s="14" t="s">
        <v>2114</v>
      </c>
      <c r="E1538" s="14" t="s">
        <v>2123</v>
      </c>
      <c r="F1538" s="14" t="s">
        <v>7300</v>
      </c>
      <c r="G1538" s="207" t="s">
        <v>2108</v>
      </c>
      <c r="H1538" s="16" t="s">
        <v>3545</v>
      </c>
      <c r="I1538" s="222">
        <v>20285</v>
      </c>
      <c r="J1538" s="230">
        <v>2534</v>
      </c>
      <c r="K1538" s="250">
        <v>93</v>
      </c>
      <c r="L1538" s="116">
        <v>1718.38</v>
      </c>
      <c r="M1538" s="12">
        <f t="shared" si="171"/>
        <v>4.5846684000000002E-3</v>
      </c>
      <c r="N1538" s="12">
        <f t="shared" si="172"/>
        <v>6.7607570000000001E-3</v>
      </c>
      <c r="O1538" s="17">
        <f t="shared" si="173"/>
        <v>7.7658760000000001E-4</v>
      </c>
      <c r="P1538" s="95">
        <f t="shared" si="174"/>
        <v>931905</v>
      </c>
      <c r="Q1538" s="100">
        <f>MIN(P1538:P1538)</f>
        <v>931905</v>
      </c>
    </row>
    <row r="1539" spans="1:17" hidden="1">
      <c r="A1539" s="26" t="s">
        <v>6326</v>
      </c>
      <c r="B1539" s="13" t="s">
        <v>4124</v>
      </c>
      <c r="C1539" s="14" t="s">
        <v>2239</v>
      </c>
      <c r="D1539" s="14" t="s">
        <v>2114</v>
      </c>
      <c r="E1539" s="14" t="s">
        <v>2130</v>
      </c>
      <c r="F1539" s="14" t="s">
        <v>7300</v>
      </c>
      <c r="G1539" s="207" t="s">
        <v>2108</v>
      </c>
      <c r="H1539" s="16" t="s">
        <v>3546</v>
      </c>
      <c r="I1539" s="222">
        <v>5860</v>
      </c>
      <c r="J1539" s="230">
        <v>674</v>
      </c>
      <c r="K1539" s="250">
        <v>6</v>
      </c>
      <c r="L1539" s="116">
        <v>3348.49</v>
      </c>
      <c r="M1539" s="12">
        <f t="shared" si="171"/>
        <v>1.0238907E-3</v>
      </c>
      <c r="N1539" s="12">
        <f t="shared" si="172"/>
        <v>2.060935E-4</v>
      </c>
      <c r="O1539" s="17">
        <f t="shared" si="173"/>
        <v>2.3673299999999999E-5</v>
      </c>
      <c r="P1539" s="95">
        <f t="shared" si="174"/>
        <v>28407</v>
      </c>
      <c r="Q1539" s="100">
        <f>MIN(P1539:P1539)</f>
        <v>28407</v>
      </c>
    </row>
    <row r="1540" spans="1:17" hidden="1">
      <c r="A1540" s="26" t="s">
        <v>6327</v>
      </c>
      <c r="B1540" s="13" t="s">
        <v>4125</v>
      </c>
      <c r="C1540" s="14" t="s">
        <v>2239</v>
      </c>
      <c r="D1540" s="14" t="s">
        <v>2114</v>
      </c>
      <c r="E1540" s="14" t="s">
        <v>2154</v>
      </c>
      <c r="F1540" s="14" t="s">
        <v>7299</v>
      </c>
      <c r="G1540" s="207" t="s">
        <v>2107</v>
      </c>
      <c r="H1540" s="16" t="s">
        <v>2750</v>
      </c>
      <c r="I1540" s="222">
        <v>3067</v>
      </c>
      <c r="J1540" s="230">
        <v>423</v>
      </c>
      <c r="K1540" s="250">
        <v>39</v>
      </c>
      <c r="L1540" s="116">
        <v>1578.65</v>
      </c>
      <c r="M1540" s="12">
        <f t="shared" si="171"/>
        <v>1.27160091E-2</v>
      </c>
      <c r="N1540" s="12">
        <f t="shared" si="172"/>
        <v>3.4072604999999998E-3</v>
      </c>
      <c r="O1540" s="17">
        <f t="shared" si="173"/>
        <v>3.9138159999999999E-4</v>
      </c>
      <c r="P1540" s="95">
        <f t="shared" si="174"/>
        <v>469657</v>
      </c>
      <c r="Q1540" s="100">
        <f>MIN(P1540:P1540)</f>
        <v>469657</v>
      </c>
    </row>
    <row r="1541" spans="1:17" hidden="1">
      <c r="A1541" s="26" t="s">
        <v>6328</v>
      </c>
      <c r="B1541" s="13" t="s">
        <v>4126</v>
      </c>
      <c r="C1541" s="14" t="s">
        <v>2239</v>
      </c>
      <c r="D1541" s="14" t="s">
        <v>2114</v>
      </c>
      <c r="E1541" s="14" t="s">
        <v>2156</v>
      </c>
      <c r="F1541" s="14" t="s">
        <v>7300</v>
      </c>
      <c r="G1541" s="207" t="s">
        <v>2108</v>
      </c>
      <c r="H1541" s="16" t="s">
        <v>3547</v>
      </c>
      <c r="I1541" s="222">
        <v>18155</v>
      </c>
      <c r="J1541" s="230">
        <v>3093</v>
      </c>
      <c r="K1541" s="250">
        <v>13</v>
      </c>
      <c r="L1541" s="116">
        <v>3191.91</v>
      </c>
      <c r="M1541" s="12">
        <f t="shared" si="171"/>
        <v>7.160561E-4</v>
      </c>
      <c r="N1541" s="12">
        <f t="shared" si="172"/>
        <v>6.9386709999999996E-4</v>
      </c>
      <c r="O1541" s="17">
        <f t="shared" si="173"/>
        <v>7.9702400000000005E-5</v>
      </c>
      <c r="P1541" s="95">
        <f t="shared" si="174"/>
        <v>95642</v>
      </c>
      <c r="Q1541" s="100">
        <f>MIN(P1541:P1541)</f>
        <v>95642</v>
      </c>
    </row>
    <row r="1542" spans="1:17" hidden="1">
      <c r="A1542" s="26" t="s">
        <v>6329</v>
      </c>
      <c r="B1542" s="13" t="s">
        <v>4127</v>
      </c>
      <c r="C1542" s="14" t="s">
        <v>2239</v>
      </c>
      <c r="D1542" s="14" t="s">
        <v>2114</v>
      </c>
      <c r="E1542" s="14" t="s">
        <v>2169</v>
      </c>
      <c r="F1542" s="14" t="s">
        <v>7300</v>
      </c>
      <c r="G1542" s="207" t="s">
        <v>2108</v>
      </c>
      <c r="H1542" s="16" t="s">
        <v>3548</v>
      </c>
      <c r="I1542" s="222">
        <v>1907</v>
      </c>
      <c r="J1542" s="230">
        <v>301</v>
      </c>
      <c r="K1542" s="250">
        <v>2</v>
      </c>
      <c r="L1542" s="116">
        <v>2267.48</v>
      </c>
      <c r="M1542" s="12">
        <f t="shared" si="171"/>
        <v>1.0487675999999999E-3</v>
      </c>
      <c r="N1542" s="12">
        <f t="shared" si="172"/>
        <v>1.392202E-4</v>
      </c>
      <c r="O1542" s="17">
        <f t="shared" si="173"/>
        <v>1.5991800000000002E-5</v>
      </c>
      <c r="P1542" s="95">
        <f t="shared" si="174"/>
        <v>19190</v>
      </c>
      <c r="Q1542" s="100">
        <f>MIN(P1542:P1542)</f>
        <v>19190</v>
      </c>
    </row>
    <row r="1543" spans="1:17" hidden="1">
      <c r="A1543" s="26" t="s">
        <v>6330</v>
      </c>
      <c r="B1543" s="13" t="s">
        <v>4128</v>
      </c>
      <c r="C1543" s="14" t="s">
        <v>2239</v>
      </c>
      <c r="D1543" s="14" t="s">
        <v>2114</v>
      </c>
      <c r="E1543" s="14" t="s">
        <v>2171</v>
      </c>
      <c r="F1543" s="14" t="s">
        <v>7299</v>
      </c>
      <c r="G1543" s="207" t="s">
        <v>2107</v>
      </c>
      <c r="H1543" s="16" t="s">
        <v>3549</v>
      </c>
      <c r="I1543" s="222">
        <v>7060</v>
      </c>
      <c r="J1543" s="230">
        <v>1162</v>
      </c>
      <c r="K1543" s="250">
        <v>18</v>
      </c>
      <c r="L1543" s="116">
        <v>2528.19</v>
      </c>
      <c r="M1543" s="12">
        <f t="shared" si="171"/>
        <v>2.5495750000000001E-3</v>
      </c>
      <c r="N1543" s="12">
        <f t="shared" si="172"/>
        <v>1.1718289000000001E-3</v>
      </c>
      <c r="O1543" s="17">
        <f t="shared" si="173"/>
        <v>1.346044E-4</v>
      </c>
      <c r="P1543" s="95">
        <f t="shared" si="174"/>
        <v>161525</v>
      </c>
      <c r="Q1543" s="100">
        <f>MIN(P1543:P1543)</f>
        <v>161525</v>
      </c>
    </row>
    <row r="1544" spans="1:17" hidden="1">
      <c r="A1544" s="26" t="s">
        <v>6331</v>
      </c>
      <c r="B1544" s="13" t="s">
        <v>4129</v>
      </c>
      <c r="C1544" s="14" t="s">
        <v>2239</v>
      </c>
      <c r="D1544" s="14" t="s">
        <v>2114</v>
      </c>
      <c r="E1544" s="14" t="s">
        <v>2172</v>
      </c>
      <c r="F1544" s="14" t="s">
        <v>7300</v>
      </c>
      <c r="G1544" s="207" t="s">
        <v>2108</v>
      </c>
      <c r="H1544" s="16" t="s">
        <v>3550</v>
      </c>
      <c r="I1544" s="222">
        <v>5658</v>
      </c>
      <c r="J1544" s="230">
        <v>715</v>
      </c>
      <c r="K1544" s="250">
        <v>101</v>
      </c>
      <c r="L1544" s="116">
        <v>1528.1</v>
      </c>
      <c r="M1544" s="12">
        <f t="shared" si="171"/>
        <v>1.7850830599999999E-2</v>
      </c>
      <c r="N1544" s="12">
        <f t="shared" si="172"/>
        <v>8.3524271000000004E-3</v>
      </c>
      <c r="O1544" s="17">
        <f t="shared" si="173"/>
        <v>9.5941790000000004E-4</v>
      </c>
      <c r="P1544" s="95">
        <f t="shared" si="174"/>
        <v>1151301</v>
      </c>
      <c r="Q1544" s="100">
        <f>MIN(P1544:P1544)</f>
        <v>1151301</v>
      </c>
    </row>
    <row r="1545" spans="1:17" hidden="1">
      <c r="A1545" s="26" t="s">
        <v>6332</v>
      </c>
      <c r="B1545" s="13" t="s">
        <v>4130</v>
      </c>
      <c r="C1545" s="14" t="s">
        <v>2239</v>
      </c>
      <c r="D1545" s="14" t="s">
        <v>2114</v>
      </c>
      <c r="E1545" s="14" t="s">
        <v>2174</v>
      </c>
      <c r="F1545" s="14" t="s">
        <v>7300</v>
      </c>
      <c r="G1545" s="207" t="s">
        <v>2108</v>
      </c>
      <c r="H1545" s="16" t="s">
        <v>3551</v>
      </c>
      <c r="I1545" s="222">
        <v>20956</v>
      </c>
      <c r="J1545" s="230">
        <v>3578</v>
      </c>
      <c r="K1545" s="250">
        <v>21</v>
      </c>
      <c r="L1545" s="116">
        <v>2595.5500000000002</v>
      </c>
      <c r="M1545" s="12">
        <f t="shared" si="171"/>
        <v>1.0020996E-3</v>
      </c>
      <c r="N1545" s="12">
        <f t="shared" si="172"/>
        <v>1.3814075E-3</v>
      </c>
      <c r="O1545" s="17">
        <f t="shared" si="173"/>
        <v>1.5867799999999999E-4</v>
      </c>
      <c r="P1545" s="95">
        <f t="shared" si="174"/>
        <v>190413</v>
      </c>
      <c r="Q1545" s="100">
        <f>MIN(P1545:P1545)</f>
        <v>190413</v>
      </c>
    </row>
    <row r="1546" spans="1:17" hidden="1">
      <c r="A1546" s="26" t="s">
        <v>6333</v>
      </c>
      <c r="B1546" s="13" t="s">
        <v>4131</v>
      </c>
      <c r="C1546" s="14" t="s">
        <v>2239</v>
      </c>
      <c r="D1546" s="14" t="s">
        <v>2114</v>
      </c>
      <c r="E1546" s="14" t="s">
        <v>2176</v>
      </c>
      <c r="F1546" s="14" t="s">
        <v>7300</v>
      </c>
      <c r="G1546" s="207" t="s">
        <v>2108</v>
      </c>
      <c r="H1546" s="16" t="s">
        <v>3552</v>
      </c>
      <c r="I1546" s="222">
        <v>10021</v>
      </c>
      <c r="J1546" s="230">
        <v>1574</v>
      </c>
      <c r="K1546" s="250">
        <v>31</v>
      </c>
      <c r="L1546" s="116">
        <v>2212.39</v>
      </c>
      <c r="M1546" s="12">
        <f t="shared" si="171"/>
        <v>3.0935035999999998E-3</v>
      </c>
      <c r="N1546" s="12">
        <f t="shared" si="172"/>
        <v>2.2008663000000002E-3</v>
      </c>
      <c r="O1546" s="17">
        <f t="shared" si="173"/>
        <v>2.5280680000000001E-4</v>
      </c>
      <c r="P1546" s="95">
        <f t="shared" si="174"/>
        <v>303368</v>
      </c>
      <c r="Q1546" s="100">
        <f>MIN(P1546:P1546)</f>
        <v>303368</v>
      </c>
    </row>
    <row r="1547" spans="1:17" hidden="1">
      <c r="A1547" s="26" t="s">
        <v>6334</v>
      </c>
      <c r="B1547" s="13" t="s">
        <v>4132</v>
      </c>
      <c r="C1547" s="14" t="s">
        <v>2239</v>
      </c>
      <c r="D1547" s="14" t="s">
        <v>2114</v>
      </c>
      <c r="E1547" s="14" t="s">
        <v>2208</v>
      </c>
      <c r="F1547" s="14" t="s">
        <v>7299</v>
      </c>
      <c r="G1547" s="207" t="s">
        <v>2107</v>
      </c>
      <c r="H1547" s="16" t="s">
        <v>3553</v>
      </c>
      <c r="I1547" s="222">
        <v>2459</v>
      </c>
      <c r="J1547" s="230">
        <v>295</v>
      </c>
      <c r="K1547" s="250">
        <v>76</v>
      </c>
      <c r="L1547" s="116">
        <v>916.06</v>
      </c>
      <c r="M1547" s="12">
        <f t="shared" si="171"/>
        <v>3.0906872700000001E-2</v>
      </c>
      <c r="N1547" s="12">
        <f t="shared" si="172"/>
        <v>9.9529805999999995E-3</v>
      </c>
      <c r="O1547" s="17">
        <f t="shared" si="173"/>
        <v>1.1432687E-3</v>
      </c>
      <c r="P1547" s="95">
        <f t="shared" si="174"/>
        <v>1371922</v>
      </c>
      <c r="Q1547" s="100">
        <f>MIN(P1547:P1547)</f>
        <v>1371922</v>
      </c>
    </row>
    <row r="1548" spans="1:17" hidden="1">
      <c r="A1548" s="26" t="s">
        <v>6335</v>
      </c>
      <c r="B1548" s="13" t="s">
        <v>4133</v>
      </c>
      <c r="C1548" s="14" t="s">
        <v>2239</v>
      </c>
      <c r="D1548" s="14" t="s">
        <v>2117</v>
      </c>
      <c r="E1548" s="14" t="s">
        <v>2115</v>
      </c>
      <c r="F1548" s="14" t="s">
        <v>7298</v>
      </c>
      <c r="G1548" s="207" t="s">
        <v>2106</v>
      </c>
      <c r="H1548" s="16" t="s">
        <v>3554</v>
      </c>
      <c r="I1548" s="222">
        <v>23823</v>
      </c>
      <c r="J1548" s="230">
        <v>3078</v>
      </c>
      <c r="K1548" s="250">
        <v>39</v>
      </c>
      <c r="L1548" s="116">
        <v>2664.08</v>
      </c>
      <c r="M1548" s="12">
        <f t="shared" si="171"/>
        <v>1.6370734000000001E-3</v>
      </c>
      <c r="N1548" s="12">
        <f t="shared" si="172"/>
        <v>1.8914266000000001E-3</v>
      </c>
      <c r="O1548" s="17">
        <f t="shared" si="173"/>
        <v>2.172624E-4</v>
      </c>
      <c r="P1548" s="95">
        <f t="shared" si="174"/>
        <v>260714</v>
      </c>
      <c r="Q1548" s="100">
        <f>MIN(P1548:P1548)</f>
        <v>260714</v>
      </c>
    </row>
    <row r="1549" spans="1:17" hidden="1">
      <c r="A1549" s="26" t="s">
        <v>6336</v>
      </c>
      <c r="B1549" s="13" t="s">
        <v>4134</v>
      </c>
      <c r="C1549" s="14" t="s">
        <v>2239</v>
      </c>
      <c r="D1549" s="14" t="s">
        <v>2117</v>
      </c>
      <c r="E1549" s="14" t="s">
        <v>2114</v>
      </c>
      <c r="F1549" s="14" t="s">
        <v>7298</v>
      </c>
      <c r="G1549" s="207" t="s">
        <v>2106</v>
      </c>
      <c r="H1549" s="16" t="s">
        <v>3555</v>
      </c>
      <c r="I1549" s="222">
        <v>3494</v>
      </c>
      <c r="J1549" s="230">
        <v>464</v>
      </c>
      <c r="K1549" s="250">
        <v>22</v>
      </c>
      <c r="L1549" s="116">
        <v>3008.37</v>
      </c>
      <c r="M1549" s="12">
        <f t="shared" si="171"/>
        <v>6.2965082000000002E-3</v>
      </c>
      <c r="N1549" s="12">
        <f t="shared" si="172"/>
        <v>9.7115039999999997E-4</v>
      </c>
      <c r="O1549" s="17">
        <f t="shared" si="173"/>
        <v>1.115531E-4</v>
      </c>
      <c r="P1549" s="95">
        <f t="shared" si="174"/>
        <v>133863</v>
      </c>
      <c r="Q1549" s="100">
        <f>MIN(P1549:P1549)</f>
        <v>133863</v>
      </c>
    </row>
    <row r="1550" spans="1:17" hidden="1">
      <c r="A1550" s="26" t="s">
        <v>6337</v>
      </c>
      <c r="B1550" s="13" t="s">
        <v>4135</v>
      </c>
      <c r="C1550" s="14" t="s">
        <v>2239</v>
      </c>
      <c r="D1550" s="14" t="s">
        <v>2117</v>
      </c>
      <c r="E1550" s="14" t="s">
        <v>2117</v>
      </c>
      <c r="F1550" s="14" t="s">
        <v>7299</v>
      </c>
      <c r="G1550" s="207" t="s">
        <v>2107</v>
      </c>
      <c r="H1550" s="16" t="s">
        <v>3554</v>
      </c>
      <c r="I1550" s="222">
        <v>6391</v>
      </c>
      <c r="J1550" s="230">
        <v>835</v>
      </c>
      <c r="K1550" s="250">
        <v>21</v>
      </c>
      <c r="L1550" s="116">
        <v>1979.08</v>
      </c>
      <c r="M1550" s="12">
        <f t="shared" si="171"/>
        <v>3.2858707E-3</v>
      </c>
      <c r="N1550" s="12">
        <f t="shared" si="172"/>
        <v>1.3863522000000001E-3</v>
      </c>
      <c r="O1550" s="17">
        <f t="shared" si="173"/>
        <v>1.5924600000000001E-4</v>
      </c>
      <c r="P1550" s="95">
        <f t="shared" si="174"/>
        <v>191095</v>
      </c>
      <c r="Q1550" s="100">
        <f>MIN(P1550:P1550)</f>
        <v>191095</v>
      </c>
    </row>
    <row r="1551" spans="1:17" hidden="1">
      <c r="A1551" s="26" t="s">
        <v>6338</v>
      </c>
      <c r="B1551" s="13" t="s">
        <v>4136</v>
      </c>
      <c r="C1551" s="14" t="s">
        <v>2239</v>
      </c>
      <c r="D1551" s="14" t="s">
        <v>2117</v>
      </c>
      <c r="E1551" s="14" t="s">
        <v>2119</v>
      </c>
      <c r="F1551" s="14" t="s">
        <v>7299</v>
      </c>
      <c r="G1551" s="207" t="s">
        <v>2107</v>
      </c>
      <c r="H1551" s="16" t="s">
        <v>3556</v>
      </c>
      <c r="I1551" s="222">
        <v>3800</v>
      </c>
      <c r="J1551" s="230">
        <v>454</v>
      </c>
      <c r="K1551" s="250">
        <v>23</v>
      </c>
      <c r="L1551" s="116">
        <v>1346.81</v>
      </c>
      <c r="M1551" s="12">
        <f t="shared" si="171"/>
        <v>6.0526314999999999E-3</v>
      </c>
      <c r="N1551" s="12">
        <f t="shared" si="172"/>
        <v>2.0402987000000001E-3</v>
      </c>
      <c r="O1551" s="17">
        <f t="shared" si="173"/>
        <v>2.3436290000000001E-4</v>
      </c>
      <c r="P1551" s="95">
        <f t="shared" si="174"/>
        <v>281235</v>
      </c>
      <c r="Q1551" s="100">
        <f>MIN(P1551:P1551)</f>
        <v>281235</v>
      </c>
    </row>
    <row r="1552" spans="1:17" hidden="1">
      <c r="A1552" s="26" t="s">
        <v>6339</v>
      </c>
      <c r="B1552" s="13" t="s">
        <v>4137</v>
      </c>
      <c r="C1552" s="14" t="s">
        <v>2239</v>
      </c>
      <c r="D1552" s="14" t="s">
        <v>2117</v>
      </c>
      <c r="E1552" s="14" t="s">
        <v>2121</v>
      </c>
      <c r="F1552" s="14" t="s">
        <v>7299</v>
      </c>
      <c r="G1552" s="207" t="s">
        <v>2107</v>
      </c>
      <c r="H1552" s="16" t="s">
        <v>3555</v>
      </c>
      <c r="I1552" s="222">
        <v>5169</v>
      </c>
      <c r="J1552" s="230">
        <v>655</v>
      </c>
      <c r="K1552" s="250">
        <v>51</v>
      </c>
      <c r="L1552" s="116">
        <v>988.65</v>
      </c>
      <c r="M1552" s="12">
        <f t="shared" si="171"/>
        <v>9.8665118E-3</v>
      </c>
      <c r="N1552" s="12">
        <f t="shared" si="172"/>
        <v>6.5367573999999999E-3</v>
      </c>
      <c r="O1552" s="17">
        <f t="shared" si="173"/>
        <v>7.5085750000000002E-4</v>
      </c>
      <c r="P1552" s="95">
        <f t="shared" si="174"/>
        <v>901029</v>
      </c>
      <c r="Q1552" s="100">
        <f>MIN(P1552:P1552)</f>
        <v>901029</v>
      </c>
    </row>
    <row r="1553" spans="1:17" hidden="1">
      <c r="A1553" s="26" t="s">
        <v>6340</v>
      </c>
      <c r="B1553" s="13" t="s">
        <v>4138</v>
      </c>
      <c r="C1553" s="14" t="s">
        <v>2239</v>
      </c>
      <c r="D1553" s="14" t="s">
        <v>2117</v>
      </c>
      <c r="E1553" s="14" t="s">
        <v>2123</v>
      </c>
      <c r="F1553" s="14" t="s">
        <v>7299</v>
      </c>
      <c r="G1553" s="207" t="s">
        <v>2107</v>
      </c>
      <c r="H1553" s="16" t="s">
        <v>3557</v>
      </c>
      <c r="I1553" s="222">
        <v>2403</v>
      </c>
      <c r="J1553" s="230">
        <v>258</v>
      </c>
      <c r="K1553" s="250">
        <v>6</v>
      </c>
      <c r="L1553" s="116">
        <v>3964</v>
      </c>
      <c r="M1553" s="12">
        <f t="shared" si="171"/>
        <v>2.4968789E-3</v>
      </c>
      <c r="N1553" s="12">
        <f t="shared" si="172"/>
        <v>1.6251119999999999E-4</v>
      </c>
      <c r="O1553" s="17">
        <f t="shared" si="173"/>
        <v>1.86671E-5</v>
      </c>
      <c r="P1553" s="95">
        <f t="shared" si="174"/>
        <v>22400</v>
      </c>
      <c r="Q1553" s="100">
        <f>MIN(P1553:P1553)</f>
        <v>22400</v>
      </c>
    </row>
    <row r="1554" spans="1:17" hidden="1">
      <c r="A1554" s="26" t="s">
        <v>6341</v>
      </c>
      <c r="B1554" s="13" t="s">
        <v>4139</v>
      </c>
      <c r="C1554" s="14" t="s">
        <v>2239</v>
      </c>
      <c r="D1554" s="14" t="s">
        <v>2117</v>
      </c>
      <c r="E1554" s="14" t="s">
        <v>2130</v>
      </c>
      <c r="F1554" s="14" t="s">
        <v>7299</v>
      </c>
      <c r="G1554" s="207" t="s">
        <v>2107</v>
      </c>
      <c r="H1554" s="16" t="s">
        <v>3558</v>
      </c>
      <c r="I1554" s="222">
        <v>1646</v>
      </c>
      <c r="J1554" s="230">
        <v>287</v>
      </c>
      <c r="K1554" s="250">
        <v>12</v>
      </c>
      <c r="L1554" s="116">
        <v>1155.95</v>
      </c>
      <c r="M1554" s="12">
        <f t="shared" si="171"/>
        <v>7.2904008999999997E-3</v>
      </c>
      <c r="N1554" s="12">
        <f t="shared" si="172"/>
        <v>1.8100652999999999E-3</v>
      </c>
      <c r="O1554" s="17">
        <f t="shared" si="173"/>
        <v>2.0791669999999999E-4</v>
      </c>
      <c r="P1554" s="95">
        <f t="shared" si="174"/>
        <v>249500</v>
      </c>
      <c r="Q1554" s="100">
        <f>MIN(P1554:P1554)</f>
        <v>249500</v>
      </c>
    </row>
    <row r="1555" spans="1:17" hidden="1">
      <c r="A1555" s="26" t="s">
        <v>6342</v>
      </c>
      <c r="B1555" s="13" t="s">
        <v>4140</v>
      </c>
      <c r="C1555" s="14" t="s">
        <v>2239</v>
      </c>
      <c r="D1555" s="14" t="s">
        <v>2117</v>
      </c>
      <c r="E1555" s="14" t="s">
        <v>2154</v>
      </c>
      <c r="F1555" s="14" t="s">
        <v>7299</v>
      </c>
      <c r="G1555" s="207" t="s">
        <v>2107</v>
      </c>
      <c r="H1555" s="16" t="s">
        <v>3559</v>
      </c>
      <c r="I1555" s="222">
        <v>3870</v>
      </c>
      <c r="J1555" s="230">
        <v>489</v>
      </c>
      <c r="K1555" s="250">
        <v>14</v>
      </c>
      <c r="L1555" s="116">
        <v>1503.25</v>
      </c>
      <c r="M1555" s="12">
        <f t="shared" si="171"/>
        <v>3.617571E-3</v>
      </c>
      <c r="N1555" s="12">
        <f t="shared" si="172"/>
        <v>1.1767784E-3</v>
      </c>
      <c r="O1555" s="17">
        <f t="shared" si="173"/>
        <v>1.3517290000000001E-4</v>
      </c>
      <c r="P1555" s="95">
        <f t="shared" si="174"/>
        <v>162207</v>
      </c>
      <c r="Q1555" s="100">
        <f>MIN(P1555:P1555)</f>
        <v>162207</v>
      </c>
    </row>
    <row r="1556" spans="1:17" hidden="1">
      <c r="A1556" s="26" t="s">
        <v>6343</v>
      </c>
      <c r="B1556" s="13" t="s">
        <v>4141</v>
      </c>
      <c r="C1556" s="14" t="s">
        <v>2239</v>
      </c>
      <c r="D1556" s="14" t="s">
        <v>2119</v>
      </c>
      <c r="E1556" s="14" t="s">
        <v>2115</v>
      </c>
      <c r="F1556" s="14" t="s">
        <v>7298</v>
      </c>
      <c r="G1556" s="207" t="s">
        <v>2106</v>
      </c>
      <c r="H1556" s="16" t="s">
        <v>3560</v>
      </c>
      <c r="I1556" s="222">
        <v>20899</v>
      </c>
      <c r="J1556" s="230">
        <v>2892</v>
      </c>
      <c r="K1556" s="250">
        <v>117</v>
      </c>
      <c r="L1556" s="116">
        <v>2298.4499999999998</v>
      </c>
      <c r="M1556" s="12">
        <f t="shared" si="171"/>
        <v>5.5983539000000002E-3</v>
      </c>
      <c r="N1556" s="12">
        <f t="shared" si="172"/>
        <v>7.0440685999999999E-3</v>
      </c>
      <c r="O1556" s="17">
        <f t="shared" si="173"/>
        <v>8.0913079999999997E-4</v>
      </c>
      <c r="P1556" s="95">
        <f t="shared" si="174"/>
        <v>970956</v>
      </c>
      <c r="Q1556" s="100">
        <f>MIN(P1556:P1556)</f>
        <v>970956</v>
      </c>
    </row>
    <row r="1557" spans="1:17" hidden="1">
      <c r="A1557" s="26" t="s">
        <v>6344</v>
      </c>
      <c r="B1557" s="13" t="s">
        <v>4142</v>
      </c>
      <c r="C1557" s="14" t="s">
        <v>2239</v>
      </c>
      <c r="D1557" s="14" t="s">
        <v>2119</v>
      </c>
      <c r="E1557" s="14" t="s">
        <v>2114</v>
      </c>
      <c r="F1557" s="14" t="s">
        <v>7299</v>
      </c>
      <c r="G1557" s="207" t="s">
        <v>2107</v>
      </c>
      <c r="H1557" s="16" t="s">
        <v>3560</v>
      </c>
      <c r="I1557" s="222">
        <v>5450</v>
      </c>
      <c r="J1557" s="230">
        <v>856</v>
      </c>
      <c r="K1557" s="250">
        <v>118</v>
      </c>
      <c r="L1557" s="116">
        <v>1662.22</v>
      </c>
      <c r="M1557" s="12">
        <f t="shared" si="171"/>
        <v>2.1651376100000001E-2</v>
      </c>
      <c r="N1557" s="12">
        <f t="shared" si="172"/>
        <v>1.11498946E-2</v>
      </c>
      <c r="O1557" s="17">
        <f t="shared" si="173"/>
        <v>1.2807546E-3</v>
      </c>
      <c r="P1557" s="95">
        <f t="shared" si="174"/>
        <v>1536905</v>
      </c>
      <c r="Q1557" s="100">
        <f>MIN(P1557:P1557)</f>
        <v>1536905</v>
      </c>
    </row>
    <row r="1558" spans="1:17" hidden="1">
      <c r="A1558" s="26" t="s">
        <v>6345</v>
      </c>
      <c r="B1558" s="13" t="s">
        <v>4143</v>
      </c>
      <c r="C1558" s="14" t="s">
        <v>2239</v>
      </c>
      <c r="D1558" s="14" t="s">
        <v>2119</v>
      </c>
      <c r="E1558" s="14" t="s">
        <v>2117</v>
      </c>
      <c r="F1558" s="14" t="s">
        <v>7299</v>
      </c>
      <c r="G1558" s="207" t="s">
        <v>2107</v>
      </c>
      <c r="H1558" s="16" t="s">
        <v>3561</v>
      </c>
      <c r="I1558" s="222">
        <v>4295</v>
      </c>
      <c r="J1558" s="230">
        <v>551</v>
      </c>
      <c r="K1558" s="250">
        <v>124</v>
      </c>
      <c r="L1558" s="116">
        <v>820.54</v>
      </c>
      <c r="M1558" s="12">
        <f t="shared" ref="M1558:M1589" si="175" xml:space="preserve"> ROUNDDOWN(K1558/I1558,10)</f>
        <v>2.8870779900000001E-2</v>
      </c>
      <c r="N1558" s="12">
        <f t="shared" ref="N1558:N1589" si="176">ROUNDDOWN(J1558*M1558/L1558,10)</f>
        <v>1.93869887E-2</v>
      </c>
      <c r="O1558" s="17">
        <f t="shared" ref="O1558:O1589" si="177">ROUNDDOWN(N1558/$N$2500,10)</f>
        <v>2.2269246000000001E-3</v>
      </c>
      <c r="P1558" s="95">
        <f t="shared" si="174"/>
        <v>2672309</v>
      </c>
      <c r="Q1558" s="100">
        <f>MIN(P1558:P1558)</f>
        <v>2672309</v>
      </c>
    </row>
    <row r="1559" spans="1:17" hidden="1">
      <c r="A1559" s="26" t="s">
        <v>6346</v>
      </c>
      <c r="B1559" s="13" t="s">
        <v>4144</v>
      </c>
      <c r="C1559" s="14" t="s">
        <v>2239</v>
      </c>
      <c r="D1559" s="14" t="s">
        <v>2119</v>
      </c>
      <c r="E1559" s="14" t="s">
        <v>2119</v>
      </c>
      <c r="F1559" s="14" t="s">
        <v>7300</v>
      </c>
      <c r="G1559" s="207" t="s">
        <v>2108</v>
      </c>
      <c r="H1559" s="16" t="s">
        <v>3562</v>
      </c>
      <c r="I1559" s="222">
        <v>4579</v>
      </c>
      <c r="J1559" s="230">
        <v>534</v>
      </c>
      <c r="K1559" s="250">
        <v>35</v>
      </c>
      <c r="L1559" s="116">
        <v>2396.91</v>
      </c>
      <c r="M1559" s="12">
        <f t="shared" si="175"/>
        <v>7.6435903000000001E-3</v>
      </c>
      <c r="N1559" s="12">
        <f t="shared" si="176"/>
        <v>1.7028913000000001E-3</v>
      </c>
      <c r="O1559" s="17">
        <f t="shared" si="177"/>
        <v>1.9560589999999999E-4</v>
      </c>
      <c r="P1559" s="95">
        <f t="shared" si="174"/>
        <v>234727</v>
      </c>
      <c r="Q1559" s="100">
        <f>MIN(P1559:P1559)</f>
        <v>234727</v>
      </c>
    </row>
    <row r="1560" spans="1:17" hidden="1">
      <c r="A1560" s="26" t="s">
        <v>6347</v>
      </c>
      <c r="B1560" s="13" t="s">
        <v>4145</v>
      </c>
      <c r="C1560" s="14" t="s">
        <v>2239</v>
      </c>
      <c r="D1560" s="14" t="s">
        <v>2119</v>
      </c>
      <c r="E1560" s="14" t="s">
        <v>2121</v>
      </c>
      <c r="F1560" s="14" t="s">
        <v>7300</v>
      </c>
      <c r="G1560" s="207" t="s">
        <v>2108</v>
      </c>
      <c r="H1560" s="16" t="s">
        <v>3563</v>
      </c>
      <c r="I1560" s="222">
        <v>5704</v>
      </c>
      <c r="J1560" s="230">
        <v>850</v>
      </c>
      <c r="K1560" s="250">
        <v>100</v>
      </c>
      <c r="L1560" s="116">
        <v>1594.34</v>
      </c>
      <c r="M1560" s="12">
        <f t="shared" si="175"/>
        <v>1.75315568E-2</v>
      </c>
      <c r="N1560" s="12">
        <f t="shared" si="176"/>
        <v>9.3467034999999993E-3</v>
      </c>
      <c r="O1560" s="17">
        <f t="shared" si="177"/>
        <v>1.0736274999999999E-3</v>
      </c>
      <c r="P1560" s="95">
        <f t="shared" si="174"/>
        <v>1288353</v>
      </c>
      <c r="Q1560" s="100">
        <f>MIN(P1560:P1560)</f>
        <v>1288353</v>
      </c>
    </row>
    <row r="1561" spans="1:17" hidden="1">
      <c r="A1561" s="26" t="s">
        <v>6348</v>
      </c>
      <c r="B1561" s="13" t="s">
        <v>4146</v>
      </c>
      <c r="C1561" s="14" t="s">
        <v>2239</v>
      </c>
      <c r="D1561" s="14" t="s">
        <v>2119</v>
      </c>
      <c r="E1561" s="14" t="s">
        <v>2123</v>
      </c>
      <c r="F1561" s="14" t="s">
        <v>7299</v>
      </c>
      <c r="G1561" s="207" t="s">
        <v>2107</v>
      </c>
      <c r="H1561" s="16" t="s">
        <v>2140</v>
      </c>
      <c r="I1561" s="222">
        <v>3295</v>
      </c>
      <c r="J1561" s="230">
        <v>438</v>
      </c>
      <c r="K1561" s="250">
        <v>94</v>
      </c>
      <c r="L1561" s="116">
        <v>1310.73</v>
      </c>
      <c r="M1561" s="12">
        <f t="shared" si="175"/>
        <v>2.8528072799999998E-2</v>
      </c>
      <c r="N1561" s="12">
        <f t="shared" si="176"/>
        <v>9.5330814000000007E-3</v>
      </c>
      <c r="O1561" s="17">
        <f t="shared" si="177"/>
        <v>1.0950361E-3</v>
      </c>
      <c r="P1561" s="95">
        <f t="shared" si="174"/>
        <v>1314043</v>
      </c>
      <c r="Q1561" s="100">
        <f>MIN(P1561:P1561)</f>
        <v>1314043</v>
      </c>
    </row>
    <row r="1562" spans="1:17" hidden="1">
      <c r="A1562" s="26" t="s">
        <v>6349</v>
      </c>
      <c r="B1562" s="13" t="s">
        <v>4147</v>
      </c>
      <c r="C1562" s="14" t="s">
        <v>2239</v>
      </c>
      <c r="D1562" s="14" t="s">
        <v>2121</v>
      </c>
      <c r="E1562" s="14" t="s">
        <v>2115</v>
      </c>
      <c r="F1562" s="14" t="s">
        <v>7298</v>
      </c>
      <c r="G1562" s="207" t="s">
        <v>2106</v>
      </c>
      <c r="H1562" s="16" t="s">
        <v>3564</v>
      </c>
      <c r="I1562" s="222">
        <v>18976</v>
      </c>
      <c r="J1562" s="230">
        <v>2339</v>
      </c>
      <c r="K1562" s="250">
        <v>45</v>
      </c>
      <c r="L1562" s="116">
        <v>2104.3200000000002</v>
      </c>
      <c r="M1562" s="12">
        <f t="shared" si="175"/>
        <v>2.3714165000000001E-3</v>
      </c>
      <c r="N1562" s="12">
        <f t="shared" si="176"/>
        <v>2.6358838000000002E-3</v>
      </c>
      <c r="O1562" s="17">
        <f t="shared" si="177"/>
        <v>3.0277590000000001E-4</v>
      </c>
      <c r="P1562" s="95">
        <f t="shared" si="174"/>
        <v>363331</v>
      </c>
      <c r="Q1562" s="100">
        <f>MIN(P1562:P1562)</f>
        <v>363331</v>
      </c>
    </row>
    <row r="1563" spans="1:17" hidden="1">
      <c r="A1563" s="26" t="s">
        <v>6350</v>
      </c>
      <c r="B1563" s="13" t="s">
        <v>4148</v>
      </c>
      <c r="C1563" s="14" t="s">
        <v>2239</v>
      </c>
      <c r="D1563" s="14" t="s">
        <v>2121</v>
      </c>
      <c r="E1563" s="14" t="s">
        <v>2114</v>
      </c>
      <c r="F1563" s="14" t="s">
        <v>7299</v>
      </c>
      <c r="G1563" s="207" t="s">
        <v>2107</v>
      </c>
      <c r="H1563" s="16" t="s">
        <v>3565</v>
      </c>
      <c r="I1563" s="222">
        <v>2048</v>
      </c>
      <c r="J1563" s="230">
        <v>326</v>
      </c>
      <c r="K1563" s="252">
        <v>2</v>
      </c>
      <c r="L1563" s="116">
        <v>2321.21</v>
      </c>
      <c r="M1563" s="12">
        <f t="shared" si="175"/>
        <v>9.765625E-4</v>
      </c>
      <c r="N1563" s="12">
        <f t="shared" si="176"/>
        <v>1.371523E-4</v>
      </c>
      <c r="O1563" s="17">
        <f t="shared" si="177"/>
        <v>1.5754199999999999E-5</v>
      </c>
      <c r="P1563" s="95">
        <f t="shared" si="174"/>
        <v>18905</v>
      </c>
      <c r="Q1563" s="100">
        <f>MIN(P1563:P1563)</f>
        <v>18905</v>
      </c>
    </row>
    <row r="1564" spans="1:17" hidden="1">
      <c r="A1564" s="26" t="s">
        <v>6351</v>
      </c>
      <c r="B1564" s="13" t="s">
        <v>4149</v>
      </c>
      <c r="C1564" s="14" t="s">
        <v>2239</v>
      </c>
      <c r="D1564" s="14" t="s">
        <v>2121</v>
      </c>
      <c r="E1564" s="14" t="s">
        <v>2117</v>
      </c>
      <c r="F1564" s="14" t="s">
        <v>7299</v>
      </c>
      <c r="G1564" s="207" t="s">
        <v>2107</v>
      </c>
      <c r="H1564" s="16" t="s">
        <v>3566</v>
      </c>
      <c r="I1564" s="222">
        <v>2667</v>
      </c>
      <c r="J1564" s="230">
        <v>267</v>
      </c>
      <c r="K1564" s="250">
        <v>13</v>
      </c>
      <c r="L1564" s="116">
        <v>1653.16</v>
      </c>
      <c r="M1564" s="12">
        <f t="shared" si="175"/>
        <v>4.8743907E-3</v>
      </c>
      <c r="N1564" s="12">
        <f t="shared" si="176"/>
        <v>7.8725729999999997E-4</v>
      </c>
      <c r="O1564" s="17">
        <f t="shared" si="177"/>
        <v>9.0429799999999999E-5</v>
      </c>
      <c r="P1564" s="95">
        <f t="shared" si="174"/>
        <v>108515</v>
      </c>
      <c r="Q1564" s="100">
        <f>MIN(P1564:P1564)</f>
        <v>108515</v>
      </c>
    </row>
    <row r="1565" spans="1:17" hidden="1">
      <c r="A1565" s="26" t="s">
        <v>6352</v>
      </c>
      <c r="B1565" s="13" t="s">
        <v>4150</v>
      </c>
      <c r="C1565" s="14" t="s">
        <v>2239</v>
      </c>
      <c r="D1565" s="14" t="s">
        <v>2121</v>
      </c>
      <c r="E1565" s="14" t="s">
        <v>2119</v>
      </c>
      <c r="F1565" s="14" t="s">
        <v>7299</v>
      </c>
      <c r="G1565" s="207" t="s">
        <v>2107</v>
      </c>
      <c r="H1565" s="16" t="s">
        <v>3567</v>
      </c>
      <c r="I1565" s="222">
        <v>1754</v>
      </c>
      <c r="J1565" s="230">
        <v>180</v>
      </c>
      <c r="K1565" s="250">
        <v>6</v>
      </c>
      <c r="L1565" s="116">
        <v>1857.56</v>
      </c>
      <c r="M1565" s="12">
        <f t="shared" si="175"/>
        <v>3.4207525000000002E-3</v>
      </c>
      <c r="N1565" s="12">
        <f t="shared" si="176"/>
        <v>3.3147539999999999E-4</v>
      </c>
      <c r="O1565" s="17">
        <f t="shared" si="177"/>
        <v>3.8075499999999998E-5</v>
      </c>
      <c r="P1565" s="95">
        <f t="shared" si="174"/>
        <v>45690</v>
      </c>
      <c r="Q1565" s="100">
        <f>MIN(P1565:P1565)</f>
        <v>45690</v>
      </c>
    </row>
    <row r="1566" spans="1:17" hidden="1">
      <c r="A1566" s="26" t="s">
        <v>6353</v>
      </c>
      <c r="B1566" s="13" t="s">
        <v>4151</v>
      </c>
      <c r="C1566" s="14" t="s">
        <v>2239</v>
      </c>
      <c r="D1566" s="14" t="s">
        <v>2121</v>
      </c>
      <c r="E1566" s="14" t="s">
        <v>2121</v>
      </c>
      <c r="F1566" s="14" t="s">
        <v>7299</v>
      </c>
      <c r="G1566" s="207" t="s">
        <v>2107</v>
      </c>
      <c r="H1566" s="16" t="s">
        <v>3568</v>
      </c>
      <c r="I1566" s="222">
        <v>1309</v>
      </c>
      <c r="J1566" s="230">
        <v>113</v>
      </c>
      <c r="K1566" s="250">
        <v>5</v>
      </c>
      <c r="L1566" s="116">
        <v>1797.06</v>
      </c>
      <c r="M1566" s="12">
        <f t="shared" si="175"/>
        <v>3.8197096999999999E-3</v>
      </c>
      <c r="N1566" s="12">
        <f t="shared" si="176"/>
        <v>2.401851E-4</v>
      </c>
      <c r="O1566" s="17">
        <f t="shared" si="177"/>
        <v>2.75893E-5</v>
      </c>
      <c r="P1566" s="95">
        <f t="shared" si="174"/>
        <v>33107</v>
      </c>
      <c r="Q1566" s="100">
        <f>MIN(P1566:P1566)</f>
        <v>33107</v>
      </c>
    </row>
    <row r="1567" spans="1:17" hidden="1">
      <c r="A1567" s="26" t="s">
        <v>6354</v>
      </c>
      <c r="B1567" s="13" t="s">
        <v>4152</v>
      </c>
      <c r="C1567" s="14" t="s">
        <v>2239</v>
      </c>
      <c r="D1567" s="14" t="s">
        <v>2121</v>
      </c>
      <c r="E1567" s="14" t="s">
        <v>2123</v>
      </c>
      <c r="F1567" s="14" t="s">
        <v>7299</v>
      </c>
      <c r="G1567" s="207" t="s">
        <v>2107</v>
      </c>
      <c r="H1567" s="16" t="s">
        <v>3564</v>
      </c>
      <c r="I1567" s="222">
        <v>3637</v>
      </c>
      <c r="J1567" s="230">
        <v>447</v>
      </c>
      <c r="K1567" s="250">
        <v>13</v>
      </c>
      <c r="L1567" s="116">
        <v>2403.7800000000002</v>
      </c>
      <c r="M1567" s="12">
        <f t="shared" si="175"/>
        <v>3.5743744000000001E-3</v>
      </c>
      <c r="N1567" s="12">
        <f t="shared" si="176"/>
        <v>6.6468029999999995E-4</v>
      </c>
      <c r="O1567" s="17">
        <f t="shared" si="177"/>
        <v>7.6349799999999999E-5</v>
      </c>
      <c r="P1567" s="95">
        <f t="shared" si="174"/>
        <v>91619</v>
      </c>
      <c r="Q1567" s="100">
        <f>MIN(P1567:P1567)</f>
        <v>91619</v>
      </c>
    </row>
    <row r="1568" spans="1:17" hidden="1">
      <c r="A1568" s="26" t="s">
        <v>6355</v>
      </c>
      <c r="B1568" s="13" t="s">
        <v>4153</v>
      </c>
      <c r="C1568" s="14" t="s">
        <v>2239</v>
      </c>
      <c r="D1568" s="14" t="s">
        <v>2121</v>
      </c>
      <c r="E1568" s="14" t="s">
        <v>2130</v>
      </c>
      <c r="F1568" s="14" t="s">
        <v>7300</v>
      </c>
      <c r="G1568" s="207" t="s">
        <v>2108</v>
      </c>
      <c r="H1568" s="16" t="s">
        <v>3569</v>
      </c>
      <c r="I1568" s="222">
        <v>2095</v>
      </c>
      <c r="J1568" s="230">
        <v>220</v>
      </c>
      <c r="K1568" s="252">
        <v>18</v>
      </c>
      <c r="L1568" s="116">
        <v>1621.21</v>
      </c>
      <c r="M1568" s="12">
        <f t="shared" si="175"/>
        <v>8.5918854000000006E-3</v>
      </c>
      <c r="N1568" s="12">
        <f t="shared" si="176"/>
        <v>1.1659284E-3</v>
      </c>
      <c r="O1568" s="17">
        <f t="shared" si="177"/>
        <v>1.3392659999999999E-4</v>
      </c>
      <c r="P1568" s="95">
        <f t="shared" si="174"/>
        <v>160711</v>
      </c>
      <c r="Q1568" s="100">
        <f>MIN(P1568:P1568)</f>
        <v>160711</v>
      </c>
    </row>
    <row r="1569" spans="1:17" hidden="1">
      <c r="A1569" s="26" t="s">
        <v>6356</v>
      </c>
      <c r="B1569" s="13" t="s">
        <v>4154</v>
      </c>
      <c r="C1569" s="14" t="s">
        <v>2239</v>
      </c>
      <c r="D1569" s="14" t="s">
        <v>2121</v>
      </c>
      <c r="E1569" s="14" t="s">
        <v>2154</v>
      </c>
      <c r="F1569" s="14" t="s">
        <v>7299</v>
      </c>
      <c r="G1569" s="207" t="s">
        <v>2107</v>
      </c>
      <c r="H1569" s="16" t="s">
        <v>3570</v>
      </c>
      <c r="I1569" s="222">
        <v>3217</v>
      </c>
      <c r="J1569" s="230">
        <v>355</v>
      </c>
      <c r="K1569" s="250">
        <v>14</v>
      </c>
      <c r="L1569" s="116">
        <v>3228.58</v>
      </c>
      <c r="M1569" s="12">
        <f t="shared" si="175"/>
        <v>4.3518806E-3</v>
      </c>
      <c r="N1569" s="12">
        <f t="shared" si="176"/>
        <v>4.7851300000000002E-4</v>
      </c>
      <c r="O1569" s="17">
        <f t="shared" si="177"/>
        <v>5.49653E-5</v>
      </c>
      <c r="P1569" s="95">
        <f t="shared" si="174"/>
        <v>65958</v>
      </c>
      <c r="Q1569" s="100">
        <f>MIN(P1569:P1569)</f>
        <v>65958</v>
      </c>
    </row>
    <row r="1570" spans="1:17" hidden="1">
      <c r="A1570" s="26" t="s">
        <v>6357</v>
      </c>
      <c r="B1570" s="13" t="s">
        <v>4155</v>
      </c>
      <c r="C1570" s="14" t="s">
        <v>2239</v>
      </c>
      <c r="D1570" s="14" t="s">
        <v>2121</v>
      </c>
      <c r="E1570" s="14" t="s">
        <v>2156</v>
      </c>
      <c r="F1570" s="14" t="s">
        <v>7299</v>
      </c>
      <c r="G1570" s="207" t="s">
        <v>2107</v>
      </c>
      <c r="H1570" s="16" t="s">
        <v>3571</v>
      </c>
      <c r="I1570" s="222">
        <v>3114</v>
      </c>
      <c r="J1570" s="230">
        <v>312</v>
      </c>
      <c r="K1570" s="250">
        <v>7</v>
      </c>
      <c r="L1570" s="116">
        <v>3251.39</v>
      </c>
      <c r="M1570" s="12">
        <f t="shared" si="175"/>
        <v>2.2479126000000001E-3</v>
      </c>
      <c r="N1570" s="12">
        <f t="shared" si="176"/>
        <v>2.1570730000000001E-4</v>
      </c>
      <c r="O1570" s="17">
        <f t="shared" si="177"/>
        <v>2.4777600000000001E-5</v>
      </c>
      <c r="P1570" s="95">
        <f t="shared" si="174"/>
        <v>29733</v>
      </c>
      <c r="Q1570" s="100">
        <f>MIN(P1570:P1570)</f>
        <v>29733</v>
      </c>
    </row>
    <row r="1571" spans="1:17" hidden="1">
      <c r="A1571" s="26" t="s">
        <v>6358</v>
      </c>
      <c r="B1571" s="13" t="s">
        <v>4156</v>
      </c>
      <c r="C1571" s="14" t="s">
        <v>2239</v>
      </c>
      <c r="D1571" s="14" t="s">
        <v>2123</v>
      </c>
      <c r="E1571" s="14" t="s">
        <v>2115</v>
      </c>
      <c r="F1571" s="14" t="s">
        <v>7298</v>
      </c>
      <c r="G1571" s="207" t="s">
        <v>2106</v>
      </c>
      <c r="H1571" s="16" t="s">
        <v>3572</v>
      </c>
      <c r="I1571" s="222">
        <v>9839</v>
      </c>
      <c r="J1571" s="230">
        <v>1241</v>
      </c>
      <c r="K1571" s="250">
        <v>14</v>
      </c>
      <c r="L1571" s="116">
        <v>2001.08</v>
      </c>
      <c r="M1571" s="12">
        <f t="shared" si="175"/>
        <v>1.4229087999999999E-3</v>
      </c>
      <c r="N1571" s="12">
        <f t="shared" si="176"/>
        <v>8.8243830000000003E-4</v>
      </c>
      <c r="O1571" s="17">
        <f t="shared" si="177"/>
        <v>1.01363E-4</v>
      </c>
      <c r="P1571" s="95">
        <f t="shared" si="174"/>
        <v>121635</v>
      </c>
      <c r="Q1571" s="100">
        <f>MIN(P1571:P1571)</f>
        <v>121635</v>
      </c>
    </row>
    <row r="1572" spans="1:17" hidden="1">
      <c r="A1572" s="26" t="s">
        <v>6359</v>
      </c>
      <c r="B1572" s="13" t="s">
        <v>4157</v>
      </c>
      <c r="C1572" s="14" t="s">
        <v>2239</v>
      </c>
      <c r="D1572" s="14" t="s">
        <v>2123</v>
      </c>
      <c r="E1572" s="14" t="s">
        <v>2114</v>
      </c>
      <c r="F1572" s="14" t="s">
        <v>7299</v>
      </c>
      <c r="G1572" s="207" t="s">
        <v>2107</v>
      </c>
      <c r="H1572" s="16" t="s">
        <v>3573</v>
      </c>
      <c r="I1572" s="222">
        <v>3224</v>
      </c>
      <c r="J1572" s="230">
        <v>438</v>
      </c>
      <c r="K1572" s="250">
        <v>31</v>
      </c>
      <c r="L1572" s="116">
        <v>1233.93</v>
      </c>
      <c r="M1572" s="12">
        <f t="shared" si="175"/>
        <v>9.6153846000000005E-3</v>
      </c>
      <c r="N1572" s="12">
        <f t="shared" si="176"/>
        <v>3.4131096999999999E-3</v>
      </c>
      <c r="O1572" s="17">
        <f t="shared" si="177"/>
        <v>3.9205350000000002E-4</v>
      </c>
      <c r="P1572" s="95">
        <f t="shared" si="174"/>
        <v>470464</v>
      </c>
      <c r="Q1572" s="100">
        <f>MIN(P1572:P1572)</f>
        <v>470464</v>
      </c>
    </row>
    <row r="1573" spans="1:17" hidden="1">
      <c r="A1573" s="26" t="s">
        <v>6360</v>
      </c>
      <c r="B1573" s="13" t="s">
        <v>4158</v>
      </c>
      <c r="C1573" s="14" t="s">
        <v>2239</v>
      </c>
      <c r="D1573" s="14" t="s">
        <v>2123</v>
      </c>
      <c r="E1573" s="14" t="s">
        <v>2117</v>
      </c>
      <c r="F1573" s="14" t="s">
        <v>7299</v>
      </c>
      <c r="G1573" s="207" t="s">
        <v>2107</v>
      </c>
      <c r="H1573" s="16" t="s">
        <v>3572</v>
      </c>
      <c r="I1573" s="222">
        <v>7914</v>
      </c>
      <c r="J1573" s="230">
        <v>1164</v>
      </c>
      <c r="K1573" s="250">
        <v>74</v>
      </c>
      <c r="L1573" s="116">
        <v>1204.77</v>
      </c>
      <c r="M1573" s="12">
        <f t="shared" si="175"/>
        <v>9.3505180000000004E-3</v>
      </c>
      <c r="N1573" s="12">
        <f t="shared" si="176"/>
        <v>9.0340918999999992E-3</v>
      </c>
      <c r="O1573" s="17">
        <f t="shared" si="177"/>
        <v>1.0377187E-3</v>
      </c>
      <c r="P1573" s="95">
        <f t="shared" si="174"/>
        <v>1245262</v>
      </c>
      <c r="Q1573" s="100">
        <f>MIN(P1573:P1573)</f>
        <v>1245262</v>
      </c>
    </row>
    <row r="1574" spans="1:17" hidden="1">
      <c r="A1574" s="26" t="s">
        <v>6361</v>
      </c>
      <c r="B1574" s="13" t="s">
        <v>4159</v>
      </c>
      <c r="C1574" s="14" t="s">
        <v>2239</v>
      </c>
      <c r="D1574" s="14" t="s">
        <v>2123</v>
      </c>
      <c r="E1574" s="14" t="s">
        <v>2119</v>
      </c>
      <c r="F1574" s="14" t="s">
        <v>7299</v>
      </c>
      <c r="G1574" s="207" t="s">
        <v>2107</v>
      </c>
      <c r="H1574" s="16" t="s">
        <v>3574</v>
      </c>
      <c r="I1574" s="222">
        <v>4404</v>
      </c>
      <c r="J1574" s="230">
        <v>559</v>
      </c>
      <c r="K1574" s="250">
        <v>119</v>
      </c>
      <c r="L1574" s="116">
        <v>1089.1300000000001</v>
      </c>
      <c r="M1574" s="12">
        <f t="shared" si="175"/>
        <v>2.7020889999999999E-2</v>
      </c>
      <c r="N1574" s="12">
        <f t="shared" si="176"/>
        <v>1.38685717E-2</v>
      </c>
      <c r="O1574" s="17">
        <f t="shared" si="177"/>
        <v>1.5930408000000001E-3</v>
      </c>
      <c r="P1574" s="95">
        <f t="shared" si="174"/>
        <v>1911648</v>
      </c>
      <c r="Q1574" s="100">
        <f>MIN(P1574:P1574)</f>
        <v>1911648</v>
      </c>
    </row>
    <row r="1575" spans="1:17" hidden="1">
      <c r="A1575" s="26" t="s">
        <v>6362</v>
      </c>
      <c r="B1575" s="13" t="s">
        <v>4160</v>
      </c>
      <c r="C1575" s="14" t="s">
        <v>2239</v>
      </c>
      <c r="D1575" s="14" t="s">
        <v>2123</v>
      </c>
      <c r="E1575" s="14" t="s">
        <v>2121</v>
      </c>
      <c r="F1575" s="14" t="s">
        <v>7300</v>
      </c>
      <c r="G1575" s="207" t="s">
        <v>2108</v>
      </c>
      <c r="H1575" s="16" t="s">
        <v>3575</v>
      </c>
      <c r="I1575" s="222">
        <v>5532</v>
      </c>
      <c r="J1575" s="230">
        <v>669</v>
      </c>
      <c r="K1575" s="250">
        <v>134</v>
      </c>
      <c r="L1575" s="116">
        <v>1671.94</v>
      </c>
      <c r="M1575" s="12">
        <f t="shared" si="175"/>
        <v>2.42227042E-2</v>
      </c>
      <c r="N1575" s="12">
        <f t="shared" si="176"/>
        <v>9.6923268999999992E-3</v>
      </c>
      <c r="O1575" s="17">
        <f t="shared" si="177"/>
        <v>1.1133282000000001E-3</v>
      </c>
      <c r="P1575" s="95">
        <f t="shared" si="174"/>
        <v>1335993</v>
      </c>
      <c r="Q1575" s="100">
        <f>MIN(P1575:P1575)</f>
        <v>1335993</v>
      </c>
    </row>
    <row r="1576" spans="1:17" hidden="1">
      <c r="A1576" s="26" t="s">
        <v>6363</v>
      </c>
      <c r="B1576" s="13" t="s">
        <v>4161</v>
      </c>
      <c r="C1576" s="14" t="s">
        <v>2239</v>
      </c>
      <c r="D1576" s="14" t="s">
        <v>2123</v>
      </c>
      <c r="E1576" s="14" t="s">
        <v>2123</v>
      </c>
      <c r="F1576" s="14" t="s">
        <v>7299</v>
      </c>
      <c r="G1576" s="207" t="s">
        <v>2107</v>
      </c>
      <c r="H1576" s="16" t="s">
        <v>3576</v>
      </c>
      <c r="I1576" s="222">
        <v>4789</v>
      </c>
      <c r="J1576" s="230">
        <v>723</v>
      </c>
      <c r="K1576" s="250">
        <v>108</v>
      </c>
      <c r="L1576" s="116">
        <v>696.69</v>
      </c>
      <c r="M1576" s="12">
        <f t="shared" si="175"/>
        <v>2.2551680899999999E-2</v>
      </c>
      <c r="N1576" s="12">
        <f t="shared" si="176"/>
        <v>2.3403329E-2</v>
      </c>
      <c r="O1576" s="17">
        <f t="shared" si="177"/>
        <v>2.6882694999999998E-3</v>
      </c>
      <c r="P1576" s="95">
        <f t="shared" si="174"/>
        <v>3225923</v>
      </c>
      <c r="Q1576" s="100">
        <f>MIN(P1576:P1576)</f>
        <v>3225923</v>
      </c>
    </row>
    <row r="1577" spans="1:17" hidden="1">
      <c r="A1577" s="26" t="s">
        <v>6364</v>
      </c>
      <c r="B1577" s="13" t="s">
        <v>4162</v>
      </c>
      <c r="C1577" s="14" t="s">
        <v>2239</v>
      </c>
      <c r="D1577" s="14" t="s">
        <v>2130</v>
      </c>
      <c r="E1577" s="14" t="s">
        <v>2115</v>
      </c>
      <c r="F1577" s="14" t="s">
        <v>7300</v>
      </c>
      <c r="G1577" s="207" t="s">
        <v>2108</v>
      </c>
      <c r="H1577" s="16" t="s">
        <v>3577</v>
      </c>
      <c r="I1577" s="222">
        <v>4877</v>
      </c>
      <c r="J1577" s="230">
        <v>662</v>
      </c>
      <c r="K1577" s="250">
        <v>68</v>
      </c>
      <c r="L1577" s="116">
        <v>1384.15</v>
      </c>
      <c r="M1577" s="12">
        <f t="shared" si="175"/>
        <v>1.3942997699999999E-2</v>
      </c>
      <c r="N1577" s="12">
        <f t="shared" si="176"/>
        <v>6.6685434E-3</v>
      </c>
      <c r="O1577" s="17">
        <f t="shared" si="177"/>
        <v>7.6599529999999999E-4</v>
      </c>
      <c r="P1577" s="95">
        <f t="shared" si="174"/>
        <v>919194</v>
      </c>
      <c r="Q1577" s="100">
        <f>MIN(P1577:P1577)</f>
        <v>919194</v>
      </c>
    </row>
    <row r="1578" spans="1:17" hidden="1">
      <c r="A1578" s="26" t="s">
        <v>6365</v>
      </c>
      <c r="B1578" s="13" t="s">
        <v>4163</v>
      </c>
      <c r="C1578" s="14" t="s">
        <v>2239</v>
      </c>
      <c r="D1578" s="14" t="s">
        <v>2130</v>
      </c>
      <c r="E1578" s="14" t="s">
        <v>2114</v>
      </c>
      <c r="F1578" s="14" t="s">
        <v>7299</v>
      </c>
      <c r="G1578" s="207" t="s">
        <v>2107</v>
      </c>
      <c r="H1578" s="16" t="s">
        <v>3578</v>
      </c>
      <c r="I1578" s="222">
        <v>12124</v>
      </c>
      <c r="J1578" s="230">
        <v>2024</v>
      </c>
      <c r="K1578" s="250">
        <v>108</v>
      </c>
      <c r="L1578" s="116">
        <v>2125.02</v>
      </c>
      <c r="M1578" s="12">
        <f t="shared" si="175"/>
        <v>8.9079511000000004E-3</v>
      </c>
      <c r="N1578" s="12">
        <f t="shared" si="176"/>
        <v>8.4844815000000001E-3</v>
      </c>
      <c r="O1578" s="17">
        <f t="shared" si="177"/>
        <v>9.7458660000000004E-4</v>
      </c>
      <c r="P1578" s="95">
        <f t="shared" si="174"/>
        <v>1169503</v>
      </c>
      <c r="Q1578" s="100">
        <f>MIN(P1578:P1578)</f>
        <v>1169503</v>
      </c>
    </row>
    <row r="1579" spans="1:17" hidden="1">
      <c r="A1579" s="26" t="s">
        <v>6366</v>
      </c>
      <c r="B1579" s="13" t="s">
        <v>4164</v>
      </c>
      <c r="C1579" s="14" t="s">
        <v>2239</v>
      </c>
      <c r="D1579" s="14" t="s">
        <v>2130</v>
      </c>
      <c r="E1579" s="14" t="s">
        <v>2117</v>
      </c>
      <c r="F1579" s="14" t="s">
        <v>7299</v>
      </c>
      <c r="G1579" s="207" t="s">
        <v>2107</v>
      </c>
      <c r="H1579" s="16" t="s">
        <v>3579</v>
      </c>
      <c r="I1579" s="222">
        <v>3986</v>
      </c>
      <c r="J1579" s="230">
        <v>629</v>
      </c>
      <c r="K1579" s="250">
        <v>67</v>
      </c>
      <c r="L1579" s="116">
        <v>1662.04</v>
      </c>
      <c r="M1579" s="12">
        <f t="shared" si="175"/>
        <v>1.6808830899999998E-2</v>
      </c>
      <c r="N1579" s="12">
        <f t="shared" si="176"/>
        <v>6.3613117000000004E-3</v>
      </c>
      <c r="O1579" s="17">
        <f t="shared" si="177"/>
        <v>7.3070459999999998E-4</v>
      </c>
      <c r="P1579" s="95">
        <f t="shared" si="174"/>
        <v>876845</v>
      </c>
      <c r="Q1579" s="100">
        <f>MIN(P1579:P1579)</f>
        <v>876845</v>
      </c>
    </row>
    <row r="1580" spans="1:17" hidden="1">
      <c r="A1580" s="26" t="s">
        <v>6367</v>
      </c>
      <c r="B1580" s="13" t="s">
        <v>4165</v>
      </c>
      <c r="C1580" s="14" t="s">
        <v>2239</v>
      </c>
      <c r="D1580" s="14" t="s">
        <v>2130</v>
      </c>
      <c r="E1580" s="14" t="s">
        <v>2119</v>
      </c>
      <c r="F1580" s="14" t="s">
        <v>7300</v>
      </c>
      <c r="G1580" s="207" t="s">
        <v>2108</v>
      </c>
      <c r="H1580" s="16" t="s">
        <v>3580</v>
      </c>
      <c r="I1580" s="222">
        <v>3858</v>
      </c>
      <c r="J1580" s="230">
        <v>539</v>
      </c>
      <c r="K1580" s="250">
        <v>38</v>
      </c>
      <c r="L1580" s="116">
        <v>1459.43</v>
      </c>
      <c r="M1580" s="12">
        <f t="shared" si="175"/>
        <v>9.8496629999999998E-3</v>
      </c>
      <c r="N1580" s="12">
        <f t="shared" si="176"/>
        <v>3.6376998000000002E-3</v>
      </c>
      <c r="O1580" s="17">
        <f t="shared" si="177"/>
        <v>4.1785150000000002E-4</v>
      </c>
      <c r="P1580" s="95">
        <f t="shared" si="174"/>
        <v>501421</v>
      </c>
      <c r="Q1580" s="100">
        <f>MIN(P1580:P1580)</f>
        <v>501421</v>
      </c>
    </row>
    <row r="1581" spans="1:17" hidden="1">
      <c r="A1581" s="26" t="s">
        <v>6368</v>
      </c>
      <c r="B1581" s="13" t="s">
        <v>4166</v>
      </c>
      <c r="C1581" s="14" t="s">
        <v>2239</v>
      </c>
      <c r="D1581" s="14" t="s">
        <v>2130</v>
      </c>
      <c r="E1581" s="14" t="s">
        <v>2121</v>
      </c>
      <c r="F1581" s="14" t="s">
        <v>7299</v>
      </c>
      <c r="G1581" s="207" t="s">
        <v>2107</v>
      </c>
      <c r="H1581" s="16" t="s">
        <v>3581</v>
      </c>
      <c r="I1581" s="222">
        <v>10265</v>
      </c>
      <c r="J1581" s="230">
        <v>1593</v>
      </c>
      <c r="K1581" s="250">
        <v>47</v>
      </c>
      <c r="L1581" s="116">
        <v>1733.43</v>
      </c>
      <c r="M1581" s="12">
        <f t="shared" si="175"/>
        <v>4.5786652999999997E-3</v>
      </c>
      <c r="N1581" s="12">
        <f t="shared" si="176"/>
        <v>4.2077347999999997E-3</v>
      </c>
      <c r="O1581" s="17">
        <f t="shared" si="177"/>
        <v>4.8332969999999997E-4</v>
      </c>
      <c r="P1581" s="95">
        <f t="shared" si="174"/>
        <v>579995</v>
      </c>
      <c r="Q1581" s="100">
        <f>MIN(P1581:P1581)</f>
        <v>579995</v>
      </c>
    </row>
    <row r="1582" spans="1:17" hidden="1">
      <c r="A1582" s="26" t="s">
        <v>6369</v>
      </c>
      <c r="B1582" s="13" t="s">
        <v>4167</v>
      </c>
      <c r="C1582" s="14" t="s">
        <v>2239</v>
      </c>
      <c r="D1582" s="14" t="s">
        <v>2130</v>
      </c>
      <c r="E1582" s="14" t="s">
        <v>2123</v>
      </c>
      <c r="F1582" s="14" t="s">
        <v>7299</v>
      </c>
      <c r="G1582" s="207" t="s">
        <v>2107</v>
      </c>
      <c r="H1582" s="16" t="s">
        <v>3582</v>
      </c>
      <c r="I1582" s="222">
        <v>1919</v>
      </c>
      <c r="J1582" s="251">
        <v>231</v>
      </c>
      <c r="K1582" s="250">
        <v>51</v>
      </c>
      <c r="L1582" s="116">
        <v>734.49</v>
      </c>
      <c r="M1582" s="12">
        <f t="shared" si="175"/>
        <v>2.65763418E-2</v>
      </c>
      <c r="N1582" s="12">
        <f t="shared" si="176"/>
        <v>8.3583641999999993E-3</v>
      </c>
      <c r="O1582" s="17">
        <f t="shared" si="177"/>
        <v>9.6009990000000005E-4</v>
      </c>
      <c r="P1582" s="95">
        <f t="shared" si="174"/>
        <v>1152119</v>
      </c>
      <c r="Q1582" s="100">
        <f>MIN(P1582:P1582)</f>
        <v>1152119</v>
      </c>
    </row>
    <row r="1583" spans="1:17" hidden="1">
      <c r="A1583" s="26" t="s">
        <v>6370</v>
      </c>
      <c r="B1583" s="13" t="s">
        <v>4168</v>
      </c>
      <c r="C1583" s="14" t="s">
        <v>2239</v>
      </c>
      <c r="D1583" s="14" t="s">
        <v>2130</v>
      </c>
      <c r="E1583" s="14" t="s">
        <v>2130</v>
      </c>
      <c r="F1583" s="14" t="s">
        <v>7299</v>
      </c>
      <c r="G1583" s="207" t="s">
        <v>2107</v>
      </c>
      <c r="H1583" s="16" t="s">
        <v>3583</v>
      </c>
      <c r="I1583" s="222">
        <v>5031</v>
      </c>
      <c r="J1583" s="230">
        <v>766</v>
      </c>
      <c r="K1583" s="250">
        <v>43</v>
      </c>
      <c r="L1583" s="116">
        <v>1277.8399999999999</v>
      </c>
      <c r="M1583" s="12">
        <f t="shared" si="175"/>
        <v>8.5470084999999998E-3</v>
      </c>
      <c r="N1583" s="12">
        <f t="shared" si="176"/>
        <v>5.1234962E-3</v>
      </c>
      <c r="O1583" s="17">
        <f t="shared" si="177"/>
        <v>5.8852039999999996E-4</v>
      </c>
      <c r="P1583" s="95">
        <f t="shared" si="174"/>
        <v>706224</v>
      </c>
      <c r="Q1583" s="100">
        <f>MIN(P1583:P1583)</f>
        <v>706224</v>
      </c>
    </row>
    <row r="1584" spans="1:17" hidden="1">
      <c r="A1584" s="26" t="s">
        <v>6371</v>
      </c>
      <c r="B1584" s="13" t="s">
        <v>4169</v>
      </c>
      <c r="C1584" s="14" t="s">
        <v>2239</v>
      </c>
      <c r="D1584" s="14" t="s">
        <v>2130</v>
      </c>
      <c r="E1584" s="14" t="s">
        <v>2154</v>
      </c>
      <c r="F1584" s="14" t="s">
        <v>7299</v>
      </c>
      <c r="G1584" s="207" t="s">
        <v>2107</v>
      </c>
      <c r="H1584" s="16" t="s">
        <v>3584</v>
      </c>
      <c r="I1584" s="222">
        <v>3617</v>
      </c>
      <c r="J1584" s="230">
        <v>476</v>
      </c>
      <c r="K1584" s="250">
        <v>42</v>
      </c>
      <c r="L1584" s="116">
        <v>1119.51</v>
      </c>
      <c r="M1584" s="12">
        <f t="shared" si="175"/>
        <v>1.1611833E-2</v>
      </c>
      <c r="N1584" s="12">
        <f t="shared" si="176"/>
        <v>4.9371889999999998E-3</v>
      </c>
      <c r="O1584" s="17">
        <f t="shared" si="177"/>
        <v>5.6711990000000002E-4</v>
      </c>
      <c r="P1584" s="95">
        <f t="shared" si="174"/>
        <v>680543</v>
      </c>
      <c r="Q1584" s="100">
        <f>MIN(P1584:P1584)</f>
        <v>680543</v>
      </c>
    </row>
    <row r="1585" spans="1:17" hidden="1">
      <c r="A1585" s="26" t="s">
        <v>6372</v>
      </c>
      <c r="B1585" s="13" t="s">
        <v>4170</v>
      </c>
      <c r="C1585" s="14" t="s">
        <v>2239</v>
      </c>
      <c r="D1585" s="14" t="s">
        <v>2130</v>
      </c>
      <c r="E1585" s="14" t="s">
        <v>2156</v>
      </c>
      <c r="F1585" s="14" t="s">
        <v>7299</v>
      </c>
      <c r="G1585" s="207" t="s">
        <v>2107</v>
      </c>
      <c r="H1585" s="16" t="s">
        <v>3585</v>
      </c>
      <c r="I1585" s="222">
        <v>3931</v>
      </c>
      <c r="J1585" s="230">
        <v>494</v>
      </c>
      <c r="K1585" s="252">
        <v>275</v>
      </c>
      <c r="L1585" s="116">
        <v>863.51</v>
      </c>
      <c r="M1585" s="12">
        <f t="shared" si="175"/>
        <v>6.9956753999999996E-2</v>
      </c>
      <c r="N1585" s="12">
        <f t="shared" si="176"/>
        <v>4.0021119000000001E-2</v>
      </c>
      <c r="O1585" s="17">
        <f t="shared" si="177"/>
        <v>4.5971047000000001E-3</v>
      </c>
      <c r="P1585" s="95">
        <f t="shared" si="174"/>
        <v>5516525</v>
      </c>
      <c r="Q1585" s="100">
        <f>MIN(P1585:P1585)</f>
        <v>5516525</v>
      </c>
    </row>
    <row r="1586" spans="1:17" hidden="1">
      <c r="A1586" s="26" t="s">
        <v>6373</v>
      </c>
      <c r="B1586" s="13" t="s">
        <v>4171</v>
      </c>
      <c r="C1586" s="14" t="s">
        <v>2239</v>
      </c>
      <c r="D1586" s="14" t="s">
        <v>2154</v>
      </c>
      <c r="E1586" s="14" t="s">
        <v>2115</v>
      </c>
      <c r="F1586" s="14" t="s">
        <v>7300</v>
      </c>
      <c r="G1586" s="207" t="s">
        <v>2108</v>
      </c>
      <c r="H1586" s="16" t="s">
        <v>3586</v>
      </c>
      <c r="I1586" s="222">
        <v>4588</v>
      </c>
      <c r="J1586" s="230">
        <v>633</v>
      </c>
      <c r="K1586" s="250">
        <v>27</v>
      </c>
      <c r="L1586" s="116">
        <v>1368.49</v>
      </c>
      <c r="M1586" s="12">
        <f t="shared" si="175"/>
        <v>5.8849171000000004E-3</v>
      </c>
      <c r="N1586" s="12">
        <f t="shared" si="176"/>
        <v>2.7220895999999998E-3</v>
      </c>
      <c r="O1586" s="17">
        <f t="shared" si="177"/>
        <v>3.1267810000000002E-4</v>
      </c>
      <c r="P1586" s="95">
        <f t="shared" si="174"/>
        <v>375213</v>
      </c>
      <c r="Q1586" s="100">
        <f>MIN(P1586:P1586)</f>
        <v>375213</v>
      </c>
    </row>
    <row r="1587" spans="1:17" hidden="1">
      <c r="A1587" s="26" t="s">
        <v>6374</v>
      </c>
      <c r="B1587" s="13" t="s">
        <v>4172</v>
      </c>
      <c r="C1587" s="14" t="s">
        <v>2239</v>
      </c>
      <c r="D1587" s="14" t="s">
        <v>2154</v>
      </c>
      <c r="E1587" s="14" t="s">
        <v>2114</v>
      </c>
      <c r="F1587" s="14" t="s">
        <v>7299</v>
      </c>
      <c r="G1587" s="207" t="s">
        <v>2107</v>
      </c>
      <c r="H1587" s="16" t="s">
        <v>3587</v>
      </c>
      <c r="I1587" s="222">
        <v>2449</v>
      </c>
      <c r="J1587" s="230">
        <v>289</v>
      </c>
      <c r="K1587" s="250">
        <v>40</v>
      </c>
      <c r="L1587" s="116">
        <v>1557.25</v>
      </c>
      <c r="M1587" s="12">
        <f t="shared" si="175"/>
        <v>1.63331972E-2</v>
      </c>
      <c r="N1587" s="12">
        <f t="shared" si="176"/>
        <v>3.0311727999999998E-3</v>
      </c>
      <c r="O1587" s="17">
        <f t="shared" si="177"/>
        <v>3.4818160000000002E-4</v>
      </c>
      <c r="P1587" s="95">
        <f t="shared" si="174"/>
        <v>417817</v>
      </c>
      <c r="Q1587" s="100">
        <f>MIN(P1587:P1587)</f>
        <v>417817</v>
      </c>
    </row>
    <row r="1588" spans="1:17" hidden="1">
      <c r="A1588" s="26" t="s">
        <v>6375</v>
      </c>
      <c r="B1588" s="13" t="s">
        <v>4173</v>
      </c>
      <c r="C1588" s="14" t="s">
        <v>2239</v>
      </c>
      <c r="D1588" s="14" t="s">
        <v>2154</v>
      </c>
      <c r="E1588" s="14" t="s">
        <v>2117</v>
      </c>
      <c r="F1588" s="14" t="s">
        <v>7299</v>
      </c>
      <c r="G1588" s="207" t="s">
        <v>2107</v>
      </c>
      <c r="H1588" s="16" t="s">
        <v>3588</v>
      </c>
      <c r="I1588" s="222">
        <v>4272</v>
      </c>
      <c r="J1588" s="230">
        <v>442</v>
      </c>
      <c r="K1588" s="250">
        <v>25</v>
      </c>
      <c r="L1588" s="116">
        <v>1113.23</v>
      </c>
      <c r="M1588" s="12">
        <f t="shared" si="175"/>
        <v>5.8520598999999996E-3</v>
      </c>
      <c r="N1588" s="12">
        <f t="shared" si="176"/>
        <v>2.3235183999999998E-3</v>
      </c>
      <c r="O1588" s="17">
        <f t="shared" si="177"/>
        <v>2.6689550000000002E-4</v>
      </c>
      <c r="P1588" s="95">
        <f t="shared" si="174"/>
        <v>320274</v>
      </c>
      <c r="Q1588" s="100">
        <f>MIN(P1588:P1588)</f>
        <v>320274</v>
      </c>
    </row>
    <row r="1589" spans="1:17" hidden="1">
      <c r="A1589" s="26" t="s">
        <v>6376</v>
      </c>
      <c r="B1589" s="13" t="s">
        <v>4174</v>
      </c>
      <c r="C1589" s="14" t="s">
        <v>2239</v>
      </c>
      <c r="D1589" s="14" t="s">
        <v>2154</v>
      </c>
      <c r="E1589" s="14" t="s">
        <v>2119</v>
      </c>
      <c r="F1589" s="14" t="s">
        <v>7300</v>
      </c>
      <c r="G1589" s="207" t="s">
        <v>2108</v>
      </c>
      <c r="H1589" s="16" t="s">
        <v>3589</v>
      </c>
      <c r="I1589" s="222">
        <v>4460</v>
      </c>
      <c r="J1589" s="230">
        <v>597</v>
      </c>
      <c r="K1589" s="250">
        <v>33</v>
      </c>
      <c r="L1589" s="116">
        <v>1120.3</v>
      </c>
      <c r="M1589" s="12">
        <f t="shared" si="175"/>
        <v>7.3991031000000002E-3</v>
      </c>
      <c r="N1589" s="12">
        <f t="shared" si="176"/>
        <v>3.9429299999999999E-3</v>
      </c>
      <c r="O1589" s="17">
        <f t="shared" si="177"/>
        <v>4.529124E-4</v>
      </c>
      <c r="P1589" s="95">
        <f t="shared" si="174"/>
        <v>543494</v>
      </c>
      <c r="Q1589" s="100">
        <f>MIN(P1589:P1589)</f>
        <v>543494</v>
      </c>
    </row>
    <row r="1590" spans="1:17" hidden="1">
      <c r="A1590" s="26" t="s">
        <v>6377</v>
      </c>
      <c r="B1590" s="13" t="s">
        <v>4175</v>
      </c>
      <c r="C1590" s="14" t="s">
        <v>2239</v>
      </c>
      <c r="D1590" s="14" t="s">
        <v>2154</v>
      </c>
      <c r="E1590" s="14" t="s">
        <v>2121</v>
      </c>
      <c r="F1590" s="14" t="s">
        <v>7299</v>
      </c>
      <c r="G1590" s="207" t="s">
        <v>2107</v>
      </c>
      <c r="H1590" s="16" t="s">
        <v>3590</v>
      </c>
      <c r="I1590" s="222">
        <v>3715</v>
      </c>
      <c r="J1590" s="230">
        <v>508</v>
      </c>
      <c r="K1590" s="250">
        <v>37</v>
      </c>
      <c r="L1590" s="116">
        <v>836.1</v>
      </c>
      <c r="M1590" s="12">
        <f t="shared" ref="M1590:M1621" si="178" xml:space="preserve"> ROUNDDOWN(K1590/I1590,10)</f>
        <v>9.9596231000000004E-3</v>
      </c>
      <c r="N1590" s="12">
        <f t="shared" ref="N1590:N1621" si="179">ROUNDDOWN(J1590*M1590/L1590,10)</f>
        <v>6.0512958999999998E-3</v>
      </c>
      <c r="O1590" s="17">
        <f t="shared" ref="O1590:O1621" si="180">ROUNDDOWN(N1590/$N$2500,10)</f>
        <v>6.9509400000000005E-4</v>
      </c>
      <c r="P1590" s="95">
        <f t="shared" si="174"/>
        <v>834112</v>
      </c>
      <c r="Q1590" s="100">
        <f>MIN(P1590:P1590)</f>
        <v>834112</v>
      </c>
    </row>
    <row r="1591" spans="1:17" hidden="1">
      <c r="A1591" s="26" t="s">
        <v>6378</v>
      </c>
      <c r="B1591" s="13" t="s">
        <v>4176</v>
      </c>
      <c r="C1591" s="14" t="s">
        <v>2239</v>
      </c>
      <c r="D1591" s="14" t="s">
        <v>2154</v>
      </c>
      <c r="E1591" s="14" t="s">
        <v>2123</v>
      </c>
      <c r="F1591" s="14" t="s">
        <v>7300</v>
      </c>
      <c r="G1591" s="207" t="s">
        <v>2108</v>
      </c>
      <c r="H1591" s="16" t="s">
        <v>3591</v>
      </c>
      <c r="I1591" s="222">
        <v>13958</v>
      </c>
      <c r="J1591" s="230">
        <v>1819</v>
      </c>
      <c r="K1591" s="250">
        <v>59</v>
      </c>
      <c r="L1591" s="116">
        <v>1643.78</v>
      </c>
      <c r="M1591" s="12">
        <f t="shared" si="178"/>
        <v>4.2269665999999997E-3</v>
      </c>
      <c r="N1591" s="12">
        <f t="shared" si="179"/>
        <v>4.6775432999999998E-3</v>
      </c>
      <c r="O1591" s="17">
        <f t="shared" si="180"/>
        <v>5.3729519999999998E-4</v>
      </c>
      <c r="P1591" s="95">
        <f t="shared" ref="P1591:P1643" si="181">ROUNDDOWN(1200000000*O1591,0)</f>
        <v>644754</v>
      </c>
      <c r="Q1591" s="100">
        <f>MIN(P1591:P1591)</f>
        <v>644754</v>
      </c>
    </row>
    <row r="1592" spans="1:17" hidden="1">
      <c r="A1592" s="26" t="s">
        <v>6379</v>
      </c>
      <c r="B1592" s="13" t="s">
        <v>4177</v>
      </c>
      <c r="C1592" s="14" t="s">
        <v>2239</v>
      </c>
      <c r="D1592" s="14" t="s">
        <v>2154</v>
      </c>
      <c r="E1592" s="14" t="s">
        <v>2130</v>
      </c>
      <c r="F1592" s="14" t="s">
        <v>7299</v>
      </c>
      <c r="G1592" s="207" t="s">
        <v>2107</v>
      </c>
      <c r="H1592" s="16" t="s">
        <v>3592</v>
      </c>
      <c r="I1592" s="222">
        <v>3916</v>
      </c>
      <c r="J1592" s="230">
        <v>511</v>
      </c>
      <c r="K1592" s="250">
        <v>57</v>
      </c>
      <c r="L1592" s="116">
        <v>811.82</v>
      </c>
      <c r="M1592" s="12">
        <f t="shared" si="178"/>
        <v>1.4555669E-2</v>
      </c>
      <c r="N1592" s="12">
        <f t="shared" si="179"/>
        <v>9.1620639999999993E-3</v>
      </c>
      <c r="O1592" s="17">
        <f t="shared" si="180"/>
        <v>1.0524185E-3</v>
      </c>
      <c r="P1592" s="95">
        <f t="shared" si="181"/>
        <v>1262902</v>
      </c>
      <c r="Q1592" s="100">
        <f>MIN(P1592:P1592)</f>
        <v>1262902</v>
      </c>
    </row>
    <row r="1593" spans="1:17" hidden="1">
      <c r="A1593" s="26" t="s">
        <v>6380</v>
      </c>
      <c r="B1593" s="13" t="s">
        <v>4178</v>
      </c>
      <c r="C1593" s="14" t="s">
        <v>2239</v>
      </c>
      <c r="D1593" s="14" t="s">
        <v>2156</v>
      </c>
      <c r="E1593" s="14" t="s">
        <v>2115</v>
      </c>
      <c r="F1593" s="14" t="s">
        <v>7298</v>
      </c>
      <c r="G1593" s="207" t="s">
        <v>2106</v>
      </c>
      <c r="H1593" s="16" t="s">
        <v>3593</v>
      </c>
      <c r="I1593" s="222">
        <v>4889</v>
      </c>
      <c r="J1593" s="230">
        <v>633</v>
      </c>
      <c r="K1593" s="250">
        <v>21</v>
      </c>
      <c r="L1593" s="116">
        <v>1984.03</v>
      </c>
      <c r="M1593" s="12">
        <f t="shared" si="178"/>
        <v>4.2953569E-3</v>
      </c>
      <c r="N1593" s="12">
        <f t="shared" si="179"/>
        <v>1.3704232E-3</v>
      </c>
      <c r="O1593" s="17">
        <f t="shared" si="180"/>
        <v>1.5741630000000001E-4</v>
      </c>
      <c r="P1593" s="95">
        <f t="shared" si="181"/>
        <v>188899</v>
      </c>
      <c r="Q1593" s="100">
        <f>MIN(P1593:P1593)</f>
        <v>188899</v>
      </c>
    </row>
    <row r="1594" spans="1:17" hidden="1">
      <c r="A1594" s="26" t="s">
        <v>6381</v>
      </c>
      <c r="B1594" s="13" t="s">
        <v>4179</v>
      </c>
      <c r="C1594" s="14" t="s">
        <v>2239</v>
      </c>
      <c r="D1594" s="14" t="s">
        <v>2156</v>
      </c>
      <c r="E1594" s="14" t="s">
        <v>2114</v>
      </c>
      <c r="F1594" s="14" t="s">
        <v>7299</v>
      </c>
      <c r="G1594" s="207" t="s">
        <v>2107</v>
      </c>
      <c r="H1594" s="16" t="s">
        <v>3594</v>
      </c>
      <c r="I1594" s="222">
        <v>2465</v>
      </c>
      <c r="J1594" s="230">
        <v>283</v>
      </c>
      <c r="K1594" s="250">
        <v>18</v>
      </c>
      <c r="L1594" s="116">
        <v>2188.0300000000002</v>
      </c>
      <c r="M1594" s="12">
        <f t="shared" si="178"/>
        <v>7.3022312000000002E-3</v>
      </c>
      <c r="N1594" s="12">
        <f t="shared" si="179"/>
        <v>9.4447119999999996E-4</v>
      </c>
      <c r="O1594" s="17">
        <f t="shared" si="180"/>
        <v>1.084885E-4</v>
      </c>
      <c r="P1594" s="95">
        <f t="shared" si="181"/>
        <v>130186</v>
      </c>
      <c r="Q1594" s="100">
        <f>MIN(P1594:P1594)</f>
        <v>130186</v>
      </c>
    </row>
    <row r="1595" spans="1:17" hidden="1">
      <c r="A1595" s="26" t="s">
        <v>6382</v>
      </c>
      <c r="B1595" s="13" t="s">
        <v>4180</v>
      </c>
      <c r="C1595" s="14" t="s">
        <v>2239</v>
      </c>
      <c r="D1595" s="14" t="s">
        <v>2156</v>
      </c>
      <c r="E1595" s="14" t="s">
        <v>2117</v>
      </c>
      <c r="F1595" s="14" t="s">
        <v>7299</v>
      </c>
      <c r="G1595" s="207" t="s">
        <v>2107</v>
      </c>
      <c r="H1595" s="16" t="s">
        <v>3595</v>
      </c>
      <c r="I1595" s="222">
        <v>3535</v>
      </c>
      <c r="J1595" s="230">
        <v>530</v>
      </c>
      <c r="K1595" s="250">
        <v>14</v>
      </c>
      <c r="L1595" s="116">
        <v>1256.77</v>
      </c>
      <c r="M1595" s="12">
        <f t="shared" si="178"/>
        <v>3.9603959999999997E-3</v>
      </c>
      <c r="N1595" s="12">
        <f t="shared" si="179"/>
        <v>1.6701623000000001E-3</v>
      </c>
      <c r="O1595" s="17">
        <f t="shared" si="180"/>
        <v>1.9184639999999999E-4</v>
      </c>
      <c r="P1595" s="95">
        <f t="shared" si="181"/>
        <v>230215</v>
      </c>
      <c r="Q1595" s="100">
        <f>MIN(P1595:P1595)</f>
        <v>230215</v>
      </c>
    </row>
    <row r="1596" spans="1:17" hidden="1">
      <c r="A1596" s="26" t="s">
        <v>6383</v>
      </c>
      <c r="B1596" s="13" t="s">
        <v>4181</v>
      </c>
      <c r="C1596" s="14" t="s">
        <v>2239</v>
      </c>
      <c r="D1596" s="14" t="s">
        <v>2156</v>
      </c>
      <c r="E1596" s="14" t="s">
        <v>2119</v>
      </c>
      <c r="F1596" s="14" t="s">
        <v>7299</v>
      </c>
      <c r="G1596" s="207" t="s">
        <v>2107</v>
      </c>
      <c r="H1596" s="16" t="s">
        <v>3596</v>
      </c>
      <c r="I1596" s="222">
        <v>3953</v>
      </c>
      <c r="J1596" s="230">
        <v>513</v>
      </c>
      <c r="K1596" s="250">
        <v>26</v>
      </c>
      <c r="L1596" s="116">
        <v>2558.9</v>
      </c>
      <c r="M1596" s="12">
        <f t="shared" si="178"/>
        <v>6.5772829999999997E-3</v>
      </c>
      <c r="N1596" s="12">
        <f t="shared" si="179"/>
        <v>1.3185924000000001E-3</v>
      </c>
      <c r="O1596" s="17">
        <f t="shared" si="180"/>
        <v>1.5146269999999999E-4</v>
      </c>
      <c r="P1596" s="95">
        <f t="shared" si="181"/>
        <v>181755</v>
      </c>
      <c r="Q1596" s="100">
        <f>MIN(P1596:P1596)</f>
        <v>181755</v>
      </c>
    </row>
    <row r="1597" spans="1:17" hidden="1">
      <c r="A1597" s="26" t="s">
        <v>6384</v>
      </c>
      <c r="B1597" s="13" t="s">
        <v>4182</v>
      </c>
      <c r="C1597" s="14" t="s">
        <v>2239</v>
      </c>
      <c r="D1597" s="14" t="s">
        <v>2156</v>
      </c>
      <c r="E1597" s="14" t="s">
        <v>2121</v>
      </c>
      <c r="F1597" s="14" t="s">
        <v>7299</v>
      </c>
      <c r="G1597" s="207" t="s">
        <v>2107</v>
      </c>
      <c r="H1597" s="16" t="s">
        <v>3593</v>
      </c>
      <c r="I1597" s="222">
        <v>3803</v>
      </c>
      <c r="J1597" s="230">
        <v>500</v>
      </c>
      <c r="K1597" s="250">
        <v>32</v>
      </c>
      <c r="L1597" s="116">
        <v>1896.81</v>
      </c>
      <c r="M1597" s="12">
        <f t="shared" si="178"/>
        <v>8.4144096000000005E-3</v>
      </c>
      <c r="N1597" s="12">
        <f t="shared" si="179"/>
        <v>2.2180422E-3</v>
      </c>
      <c r="O1597" s="17">
        <f t="shared" si="180"/>
        <v>2.5477969999999998E-4</v>
      </c>
      <c r="P1597" s="95">
        <f t="shared" si="181"/>
        <v>305735</v>
      </c>
      <c r="Q1597" s="100">
        <f>MIN(P1597:P1597)</f>
        <v>305735</v>
      </c>
    </row>
    <row r="1598" spans="1:17" hidden="1">
      <c r="A1598" s="26" t="s">
        <v>6385</v>
      </c>
      <c r="B1598" s="13" t="s">
        <v>4183</v>
      </c>
      <c r="C1598" s="14" t="s">
        <v>2239</v>
      </c>
      <c r="D1598" s="14" t="s">
        <v>2169</v>
      </c>
      <c r="E1598" s="14" t="s">
        <v>2115</v>
      </c>
      <c r="F1598" s="14" t="s">
        <v>7298</v>
      </c>
      <c r="G1598" s="207" t="s">
        <v>2106</v>
      </c>
      <c r="H1598" s="16" t="s">
        <v>3597</v>
      </c>
      <c r="I1598" s="222">
        <v>13391</v>
      </c>
      <c r="J1598" s="230">
        <v>1594</v>
      </c>
      <c r="K1598" s="250">
        <v>31</v>
      </c>
      <c r="L1598" s="116">
        <v>2495.9299999999998</v>
      </c>
      <c r="M1598" s="12">
        <f t="shared" si="178"/>
        <v>2.3149875999999999E-3</v>
      </c>
      <c r="N1598" s="12">
        <f t="shared" si="179"/>
        <v>1.4784429E-3</v>
      </c>
      <c r="O1598" s="17">
        <f t="shared" si="180"/>
        <v>1.6982419999999999E-4</v>
      </c>
      <c r="P1598" s="95">
        <f t="shared" si="181"/>
        <v>203789</v>
      </c>
      <c r="Q1598" s="100">
        <f>MIN(P1598:P1598)</f>
        <v>203789</v>
      </c>
    </row>
    <row r="1599" spans="1:17" hidden="1">
      <c r="A1599" s="26" t="s">
        <v>6386</v>
      </c>
      <c r="B1599" s="13" t="s">
        <v>4184</v>
      </c>
      <c r="C1599" s="14" t="s">
        <v>2239</v>
      </c>
      <c r="D1599" s="14" t="s">
        <v>2169</v>
      </c>
      <c r="E1599" s="14" t="s">
        <v>2114</v>
      </c>
      <c r="F1599" s="14" t="s">
        <v>7300</v>
      </c>
      <c r="G1599" s="207" t="s">
        <v>2108</v>
      </c>
      <c r="H1599" s="16" t="s">
        <v>3598</v>
      </c>
      <c r="I1599" s="222">
        <v>5676</v>
      </c>
      <c r="J1599" s="230">
        <v>754</v>
      </c>
      <c r="K1599" s="250">
        <v>46</v>
      </c>
      <c r="L1599" s="116">
        <v>1366.36</v>
      </c>
      <c r="M1599" s="12">
        <f t="shared" si="178"/>
        <v>8.1042987999999996E-3</v>
      </c>
      <c r="N1599" s="12">
        <f t="shared" si="179"/>
        <v>4.4722043999999997E-3</v>
      </c>
      <c r="O1599" s="17">
        <f t="shared" si="180"/>
        <v>5.1370850000000004E-4</v>
      </c>
      <c r="P1599" s="95">
        <f t="shared" si="181"/>
        <v>616450</v>
      </c>
      <c r="Q1599" s="100">
        <f>MIN(P1599:P1599)</f>
        <v>616450</v>
      </c>
    </row>
    <row r="1600" spans="1:17" hidden="1">
      <c r="A1600" s="26" t="s">
        <v>6387</v>
      </c>
      <c r="B1600" s="13" t="s">
        <v>4185</v>
      </c>
      <c r="C1600" s="14" t="s">
        <v>2239</v>
      </c>
      <c r="D1600" s="14" t="s">
        <v>2169</v>
      </c>
      <c r="E1600" s="14" t="s">
        <v>2117</v>
      </c>
      <c r="F1600" s="14" t="s">
        <v>7299</v>
      </c>
      <c r="G1600" s="207" t="s">
        <v>2107</v>
      </c>
      <c r="H1600" s="16" t="s">
        <v>3599</v>
      </c>
      <c r="I1600" s="222">
        <v>2508</v>
      </c>
      <c r="J1600" s="230">
        <v>348</v>
      </c>
      <c r="K1600" s="250">
        <v>38</v>
      </c>
      <c r="L1600" s="116">
        <v>2110.38</v>
      </c>
      <c r="M1600" s="12">
        <f t="shared" si="178"/>
        <v>1.51515151E-2</v>
      </c>
      <c r="N1600" s="12">
        <f t="shared" si="179"/>
        <v>2.4984729000000002E-3</v>
      </c>
      <c r="O1600" s="17">
        <f t="shared" si="180"/>
        <v>2.8699200000000002E-4</v>
      </c>
      <c r="P1600" s="95">
        <f t="shared" si="181"/>
        <v>344390</v>
      </c>
      <c r="Q1600" s="100">
        <f>MIN(P1600:P1600)</f>
        <v>344390</v>
      </c>
    </row>
    <row r="1601" spans="1:17" hidden="1">
      <c r="A1601" s="26" t="s">
        <v>6388</v>
      </c>
      <c r="B1601" s="13" t="s">
        <v>4186</v>
      </c>
      <c r="C1601" s="14" t="s">
        <v>2239</v>
      </c>
      <c r="D1601" s="14" t="s">
        <v>2169</v>
      </c>
      <c r="E1601" s="14" t="s">
        <v>2119</v>
      </c>
      <c r="F1601" s="14" t="s">
        <v>7299</v>
      </c>
      <c r="G1601" s="207" t="s">
        <v>2107</v>
      </c>
      <c r="H1601" s="16" t="s">
        <v>3600</v>
      </c>
      <c r="I1601" s="222">
        <v>3760</v>
      </c>
      <c r="J1601" s="230">
        <v>451</v>
      </c>
      <c r="K1601" s="250">
        <v>36</v>
      </c>
      <c r="L1601" s="116">
        <v>1604.86</v>
      </c>
      <c r="M1601" s="12">
        <f t="shared" si="178"/>
        <v>9.5744679999999992E-3</v>
      </c>
      <c r="N1601" s="12">
        <f t="shared" si="179"/>
        <v>2.6906302999999999E-3</v>
      </c>
      <c r="O1601" s="17">
        <f t="shared" si="180"/>
        <v>3.0906450000000002E-4</v>
      </c>
      <c r="P1601" s="95">
        <f t="shared" si="181"/>
        <v>370877</v>
      </c>
      <c r="Q1601" s="100">
        <f>MIN(P1601:P1601)</f>
        <v>370877</v>
      </c>
    </row>
    <row r="1602" spans="1:17" hidden="1">
      <c r="A1602" s="26" t="s">
        <v>6389</v>
      </c>
      <c r="B1602" s="13" t="s">
        <v>4187</v>
      </c>
      <c r="C1602" s="14" t="s">
        <v>2239</v>
      </c>
      <c r="D1602" s="14" t="s">
        <v>2169</v>
      </c>
      <c r="E1602" s="14" t="s">
        <v>2121</v>
      </c>
      <c r="F1602" s="14" t="s">
        <v>7299</v>
      </c>
      <c r="G1602" s="207" t="s">
        <v>2107</v>
      </c>
      <c r="H1602" s="16" t="s">
        <v>3601</v>
      </c>
      <c r="I1602" s="222">
        <v>2036</v>
      </c>
      <c r="J1602" s="230">
        <v>197</v>
      </c>
      <c r="K1602" s="250">
        <v>9</v>
      </c>
      <c r="L1602" s="116">
        <v>7525.44</v>
      </c>
      <c r="M1602" s="12">
        <f t="shared" si="178"/>
        <v>4.4204322000000002E-3</v>
      </c>
      <c r="N1602" s="12">
        <f t="shared" si="179"/>
        <v>1.157175E-4</v>
      </c>
      <c r="O1602" s="17">
        <f t="shared" si="180"/>
        <v>1.3292099999999999E-5</v>
      </c>
      <c r="P1602" s="95">
        <f t="shared" si="181"/>
        <v>15950</v>
      </c>
      <c r="Q1602" s="100">
        <f>MIN(P1602:P1602)</f>
        <v>15950</v>
      </c>
    </row>
    <row r="1603" spans="1:17" hidden="1">
      <c r="A1603" s="26" t="s">
        <v>6390</v>
      </c>
      <c r="B1603" s="13" t="s">
        <v>4188</v>
      </c>
      <c r="C1603" s="14" t="s">
        <v>2239</v>
      </c>
      <c r="D1603" s="14" t="s">
        <v>2169</v>
      </c>
      <c r="E1603" s="14" t="s">
        <v>2123</v>
      </c>
      <c r="F1603" s="14" t="s">
        <v>7299</v>
      </c>
      <c r="G1603" s="207" t="s">
        <v>2107</v>
      </c>
      <c r="H1603" s="16" t="s">
        <v>3602</v>
      </c>
      <c r="I1603" s="222">
        <v>1600</v>
      </c>
      <c r="J1603" s="230">
        <v>163</v>
      </c>
      <c r="K1603" s="250">
        <v>25</v>
      </c>
      <c r="L1603" s="116">
        <v>1677.16</v>
      </c>
      <c r="M1603" s="12">
        <f t="shared" si="178"/>
        <v>1.5625E-2</v>
      </c>
      <c r="N1603" s="12">
        <f t="shared" si="179"/>
        <v>1.5185641000000001E-3</v>
      </c>
      <c r="O1603" s="17">
        <f t="shared" si="180"/>
        <v>1.744328E-4</v>
      </c>
      <c r="P1603" s="95">
        <f t="shared" si="181"/>
        <v>209319</v>
      </c>
      <c r="Q1603" s="100">
        <f>MIN(P1603:P1603)</f>
        <v>209319</v>
      </c>
    </row>
    <row r="1604" spans="1:17" hidden="1">
      <c r="A1604" s="26" t="s">
        <v>6391</v>
      </c>
      <c r="B1604" s="13" t="s">
        <v>4189</v>
      </c>
      <c r="C1604" s="14" t="s">
        <v>2239</v>
      </c>
      <c r="D1604" s="14" t="s">
        <v>2169</v>
      </c>
      <c r="E1604" s="14" t="s">
        <v>2130</v>
      </c>
      <c r="F1604" s="14" t="s">
        <v>7299</v>
      </c>
      <c r="G1604" s="207" t="s">
        <v>2107</v>
      </c>
      <c r="H1604" s="16" t="s">
        <v>3603</v>
      </c>
      <c r="I1604" s="222">
        <v>3452</v>
      </c>
      <c r="J1604" s="230">
        <v>368</v>
      </c>
      <c r="K1604" s="250">
        <v>27</v>
      </c>
      <c r="L1604" s="116">
        <v>1133.0999999999999</v>
      </c>
      <c r="M1604" s="12">
        <f t="shared" si="178"/>
        <v>7.8215526999999996E-3</v>
      </c>
      <c r="N1604" s="12">
        <f t="shared" si="179"/>
        <v>2.5402271E-3</v>
      </c>
      <c r="O1604" s="17">
        <f t="shared" si="180"/>
        <v>2.917881E-4</v>
      </c>
      <c r="P1604" s="95">
        <f t="shared" si="181"/>
        <v>350145</v>
      </c>
      <c r="Q1604" s="100">
        <f>MIN(P1604:P1604)</f>
        <v>350145</v>
      </c>
    </row>
    <row r="1605" spans="1:17" hidden="1">
      <c r="A1605" s="26" t="s">
        <v>6392</v>
      </c>
      <c r="B1605" s="13" t="s">
        <v>4190</v>
      </c>
      <c r="C1605" s="14" t="s">
        <v>2239</v>
      </c>
      <c r="D1605" s="14" t="s">
        <v>2169</v>
      </c>
      <c r="E1605" s="14" t="s">
        <v>2154</v>
      </c>
      <c r="F1605" s="14" t="s">
        <v>7299</v>
      </c>
      <c r="G1605" s="207" t="s">
        <v>2107</v>
      </c>
      <c r="H1605" s="16" t="s">
        <v>3604</v>
      </c>
      <c r="I1605" s="222">
        <v>2493</v>
      </c>
      <c r="J1605" s="230">
        <v>270</v>
      </c>
      <c r="K1605" s="250">
        <v>32</v>
      </c>
      <c r="L1605" s="116">
        <v>976.91</v>
      </c>
      <c r="M1605" s="12">
        <f t="shared" si="178"/>
        <v>1.28359406E-2</v>
      </c>
      <c r="N1605" s="12">
        <f t="shared" si="179"/>
        <v>3.5476183999999999E-3</v>
      </c>
      <c r="O1605" s="17">
        <f t="shared" si="180"/>
        <v>4.0750409999999997E-4</v>
      </c>
      <c r="P1605" s="95">
        <f t="shared" si="181"/>
        <v>489004</v>
      </c>
      <c r="Q1605" s="100">
        <f>MIN(P1605:P1605)</f>
        <v>489004</v>
      </c>
    </row>
    <row r="1606" spans="1:17" hidden="1">
      <c r="A1606" s="26" t="s">
        <v>6393</v>
      </c>
      <c r="B1606" s="13" t="s">
        <v>4191</v>
      </c>
      <c r="C1606" s="14" t="s">
        <v>2239</v>
      </c>
      <c r="D1606" s="14" t="s">
        <v>2169</v>
      </c>
      <c r="E1606" s="14" t="s">
        <v>2156</v>
      </c>
      <c r="F1606" s="14" t="s">
        <v>7299</v>
      </c>
      <c r="G1606" s="207" t="s">
        <v>2107</v>
      </c>
      <c r="H1606" s="16" t="s">
        <v>3597</v>
      </c>
      <c r="I1606" s="222">
        <v>5720</v>
      </c>
      <c r="J1606" s="230">
        <v>791</v>
      </c>
      <c r="K1606" s="250">
        <v>29</v>
      </c>
      <c r="L1606" s="116">
        <v>1769.79</v>
      </c>
      <c r="M1606" s="12">
        <f t="shared" si="178"/>
        <v>5.0699300000000003E-3</v>
      </c>
      <c r="N1606" s="12">
        <f t="shared" si="179"/>
        <v>2.2659833000000002E-3</v>
      </c>
      <c r="O1606" s="17">
        <f t="shared" si="180"/>
        <v>2.6028660000000002E-4</v>
      </c>
      <c r="P1606" s="95">
        <f t="shared" si="181"/>
        <v>312343</v>
      </c>
      <c r="Q1606" s="100">
        <f>MIN(P1606:P1606)</f>
        <v>312343</v>
      </c>
    </row>
    <row r="1607" spans="1:17" hidden="1">
      <c r="A1607" s="26" t="s">
        <v>6394</v>
      </c>
      <c r="B1607" s="13" t="s">
        <v>4192</v>
      </c>
      <c r="C1607" s="14" t="s">
        <v>2239</v>
      </c>
      <c r="D1607" s="14" t="s">
        <v>2171</v>
      </c>
      <c r="E1607" s="14" t="s">
        <v>2115</v>
      </c>
      <c r="F1607" s="14" t="s">
        <v>7300</v>
      </c>
      <c r="G1607" s="207" t="s">
        <v>2108</v>
      </c>
      <c r="H1607" s="16" t="s">
        <v>3605</v>
      </c>
      <c r="I1607" s="222">
        <v>10072</v>
      </c>
      <c r="J1607" s="230">
        <v>1207</v>
      </c>
      <c r="K1607" s="250">
        <v>86</v>
      </c>
      <c r="L1607" s="116">
        <v>1286.6500000000001</v>
      </c>
      <c r="M1607" s="12">
        <f t="shared" si="178"/>
        <v>8.5385226000000009E-3</v>
      </c>
      <c r="N1607" s="12">
        <f t="shared" si="179"/>
        <v>8.0099457999999995E-3</v>
      </c>
      <c r="O1607" s="17">
        <f t="shared" si="180"/>
        <v>9.2007820000000002E-4</v>
      </c>
      <c r="P1607" s="95">
        <f t="shared" si="181"/>
        <v>1104093</v>
      </c>
      <c r="Q1607" s="100">
        <f>MIN(P1607:P1607)</f>
        <v>1104093</v>
      </c>
    </row>
    <row r="1608" spans="1:17" hidden="1">
      <c r="A1608" s="26" t="s">
        <v>6395</v>
      </c>
      <c r="B1608" s="13" t="s">
        <v>4193</v>
      </c>
      <c r="C1608" s="14" t="s">
        <v>2239</v>
      </c>
      <c r="D1608" s="14" t="s">
        <v>2171</v>
      </c>
      <c r="E1608" s="14" t="s">
        <v>2114</v>
      </c>
      <c r="F1608" s="14" t="s">
        <v>7299</v>
      </c>
      <c r="G1608" s="207" t="s">
        <v>2107</v>
      </c>
      <c r="H1608" s="16" t="s">
        <v>3606</v>
      </c>
      <c r="I1608" s="222">
        <v>3719</v>
      </c>
      <c r="J1608" s="230">
        <v>518</v>
      </c>
      <c r="K1608" s="250">
        <v>56</v>
      </c>
      <c r="L1608" s="116">
        <v>1413.36</v>
      </c>
      <c r="M1608" s="12">
        <f t="shared" si="178"/>
        <v>1.50578112E-2</v>
      </c>
      <c r="N1608" s="12">
        <f t="shared" si="179"/>
        <v>5.5187257000000002E-3</v>
      </c>
      <c r="O1608" s="17">
        <f t="shared" si="180"/>
        <v>6.3391930000000003E-4</v>
      </c>
      <c r="P1608" s="95">
        <f t="shared" si="181"/>
        <v>760703</v>
      </c>
      <c r="Q1608" s="100">
        <f>MIN(P1608:P1608)</f>
        <v>760703</v>
      </c>
    </row>
    <row r="1609" spans="1:17" hidden="1">
      <c r="A1609" s="26" t="s">
        <v>6396</v>
      </c>
      <c r="B1609" s="13" t="s">
        <v>4194</v>
      </c>
      <c r="C1609" s="14" t="s">
        <v>2239</v>
      </c>
      <c r="D1609" s="14" t="s">
        <v>2171</v>
      </c>
      <c r="E1609" s="14" t="s">
        <v>2117</v>
      </c>
      <c r="F1609" s="14" t="s">
        <v>7299</v>
      </c>
      <c r="G1609" s="207" t="s">
        <v>2107</v>
      </c>
      <c r="H1609" s="16" t="s">
        <v>3607</v>
      </c>
      <c r="I1609" s="222">
        <v>3046</v>
      </c>
      <c r="J1609" s="230">
        <v>399</v>
      </c>
      <c r="K1609" s="250">
        <v>31</v>
      </c>
      <c r="L1609" s="116">
        <v>1401.37</v>
      </c>
      <c r="M1609" s="12">
        <f t="shared" si="178"/>
        <v>1.0177281599999999E-2</v>
      </c>
      <c r="N1609" s="12">
        <f t="shared" si="179"/>
        <v>2.8976895999999999E-3</v>
      </c>
      <c r="O1609" s="17">
        <f t="shared" si="180"/>
        <v>3.3284880000000001E-4</v>
      </c>
      <c r="P1609" s="95">
        <f t="shared" si="181"/>
        <v>399418</v>
      </c>
      <c r="Q1609" s="100">
        <f>MIN(P1609:P1609)</f>
        <v>399418</v>
      </c>
    </row>
    <row r="1610" spans="1:17" hidden="1">
      <c r="A1610" s="26" t="s">
        <v>6397</v>
      </c>
      <c r="B1610" s="13" t="s">
        <v>4195</v>
      </c>
      <c r="C1610" s="14" t="s">
        <v>2239</v>
      </c>
      <c r="D1610" s="14" t="s">
        <v>2171</v>
      </c>
      <c r="E1610" s="14" t="s">
        <v>2119</v>
      </c>
      <c r="F1610" s="14" t="s">
        <v>7300</v>
      </c>
      <c r="G1610" s="207" t="s">
        <v>2108</v>
      </c>
      <c r="H1610" s="16" t="s">
        <v>3608</v>
      </c>
      <c r="I1610" s="222">
        <v>2688</v>
      </c>
      <c r="J1610" s="230">
        <v>282</v>
      </c>
      <c r="K1610" s="250">
        <v>40</v>
      </c>
      <c r="L1610" s="116">
        <v>1522.32</v>
      </c>
      <c r="M1610" s="12">
        <f t="shared" si="178"/>
        <v>1.48809523E-2</v>
      </c>
      <c r="N1610" s="12">
        <f t="shared" si="179"/>
        <v>2.7566007999999999E-3</v>
      </c>
      <c r="O1610" s="17">
        <f t="shared" si="180"/>
        <v>3.166423E-4</v>
      </c>
      <c r="P1610" s="95">
        <f t="shared" si="181"/>
        <v>379970</v>
      </c>
      <c r="Q1610" s="100">
        <f>MIN(P1610:P1610)</f>
        <v>379970</v>
      </c>
    </row>
    <row r="1611" spans="1:17" hidden="1">
      <c r="A1611" s="26" t="s">
        <v>6398</v>
      </c>
      <c r="B1611" s="13" t="s">
        <v>4196</v>
      </c>
      <c r="C1611" s="14" t="s">
        <v>2239</v>
      </c>
      <c r="D1611" s="14" t="s">
        <v>2171</v>
      </c>
      <c r="E1611" s="14" t="s">
        <v>2121</v>
      </c>
      <c r="F1611" s="14" t="s">
        <v>7299</v>
      </c>
      <c r="G1611" s="207" t="s">
        <v>2107</v>
      </c>
      <c r="H1611" s="16" t="s">
        <v>3609</v>
      </c>
      <c r="I1611" s="222">
        <v>3634</v>
      </c>
      <c r="J1611" s="230">
        <v>452</v>
      </c>
      <c r="K1611" s="250">
        <v>14</v>
      </c>
      <c r="L1611" s="116">
        <v>1604.5</v>
      </c>
      <c r="M1611" s="12">
        <f t="shared" si="178"/>
        <v>3.8525041000000001E-3</v>
      </c>
      <c r="N1611" s="12">
        <f t="shared" si="179"/>
        <v>1.0852800000000001E-3</v>
      </c>
      <c r="O1611" s="17">
        <f t="shared" si="180"/>
        <v>1.246628E-4</v>
      </c>
      <c r="P1611" s="95">
        <f t="shared" si="181"/>
        <v>149595</v>
      </c>
      <c r="Q1611" s="100">
        <f>MIN(P1611:P1611)</f>
        <v>149595</v>
      </c>
    </row>
    <row r="1612" spans="1:17" hidden="1">
      <c r="A1612" s="26" t="s">
        <v>6399</v>
      </c>
      <c r="B1612" s="13" t="s">
        <v>4197</v>
      </c>
      <c r="C1612" s="14" t="s">
        <v>2239</v>
      </c>
      <c r="D1612" s="14" t="s">
        <v>2171</v>
      </c>
      <c r="E1612" s="14" t="s">
        <v>2123</v>
      </c>
      <c r="F1612" s="14" t="s">
        <v>7299</v>
      </c>
      <c r="G1612" s="207" t="s">
        <v>2107</v>
      </c>
      <c r="H1612" s="16" t="s">
        <v>3610</v>
      </c>
      <c r="I1612" s="222">
        <v>2175</v>
      </c>
      <c r="J1612" s="230">
        <v>286</v>
      </c>
      <c r="K1612" s="250">
        <v>25</v>
      </c>
      <c r="L1612" s="116">
        <v>880.39</v>
      </c>
      <c r="M1612" s="12">
        <f t="shared" si="178"/>
        <v>1.14942528E-2</v>
      </c>
      <c r="N1612" s="12">
        <f t="shared" si="179"/>
        <v>3.7339773E-3</v>
      </c>
      <c r="O1612" s="17">
        <f t="shared" si="180"/>
        <v>4.289106E-4</v>
      </c>
      <c r="P1612" s="95">
        <f t="shared" si="181"/>
        <v>514692</v>
      </c>
      <c r="Q1612" s="100">
        <f>MIN(P1612:P1612)</f>
        <v>514692</v>
      </c>
    </row>
    <row r="1613" spans="1:17" hidden="1">
      <c r="A1613" s="26" t="s">
        <v>6400</v>
      </c>
      <c r="B1613" s="13" t="s">
        <v>4198</v>
      </c>
      <c r="C1613" s="14" t="s">
        <v>2239</v>
      </c>
      <c r="D1613" s="14" t="s">
        <v>2171</v>
      </c>
      <c r="E1613" s="14" t="s">
        <v>2130</v>
      </c>
      <c r="F1613" s="14" t="s">
        <v>7299</v>
      </c>
      <c r="G1613" s="207" t="s">
        <v>2107</v>
      </c>
      <c r="H1613" s="16" t="s">
        <v>3611</v>
      </c>
      <c r="I1613" s="222">
        <v>3036</v>
      </c>
      <c r="J1613" s="230">
        <v>370</v>
      </c>
      <c r="K1613" s="250">
        <v>56</v>
      </c>
      <c r="L1613" s="116">
        <v>1243.46</v>
      </c>
      <c r="M1613" s="12">
        <f t="shared" si="178"/>
        <v>1.8445322699999999E-2</v>
      </c>
      <c r="N1613" s="12">
        <f t="shared" si="179"/>
        <v>5.4885315000000002E-3</v>
      </c>
      <c r="O1613" s="17">
        <f t="shared" si="180"/>
        <v>6.3045090000000005E-4</v>
      </c>
      <c r="P1613" s="95">
        <f t="shared" si="181"/>
        <v>756541</v>
      </c>
      <c r="Q1613" s="100">
        <f>MIN(P1613:P1613)</f>
        <v>756541</v>
      </c>
    </row>
    <row r="1614" spans="1:17" hidden="1">
      <c r="A1614" s="26" t="s">
        <v>6401</v>
      </c>
      <c r="B1614" s="13" t="s">
        <v>4199</v>
      </c>
      <c r="C1614" s="14" t="s">
        <v>2239</v>
      </c>
      <c r="D1614" s="14" t="s">
        <v>2171</v>
      </c>
      <c r="E1614" s="14" t="s">
        <v>2154</v>
      </c>
      <c r="F1614" s="14" t="s">
        <v>7300</v>
      </c>
      <c r="G1614" s="207" t="s">
        <v>2108</v>
      </c>
      <c r="H1614" s="16" t="s">
        <v>3612</v>
      </c>
      <c r="I1614" s="222">
        <v>23866</v>
      </c>
      <c r="J1614" s="230">
        <v>3207</v>
      </c>
      <c r="K1614" s="250">
        <v>120</v>
      </c>
      <c r="L1614" s="116">
        <v>2406.7399999999998</v>
      </c>
      <c r="M1614" s="12">
        <f t="shared" si="178"/>
        <v>5.0280734000000002E-3</v>
      </c>
      <c r="N1614" s="12">
        <f t="shared" si="179"/>
        <v>6.6999473E-3</v>
      </c>
      <c r="O1614" s="17">
        <f t="shared" si="180"/>
        <v>7.6960259999999997E-4</v>
      </c>
      <c r="P1614" s="95">
        <f t="shared" si="181"/>
        <v>923523</v>
      </c>
      <c r="Q1614" s="100">
        <f>MIN(P1614:P1614)</f>
        <v>923523</v>
      </c>
    </row>
    <row r="1615" spans="1:17" hidden="1">
      <c r="A1615" s="26" t="s">
        <v>6402</v>
      </c>
      <c r="B1615" s="13" t="s">
        <v>4200</v>
      </c>
      <c r="C1615" s="14" t="s">
        <v>2239</v>
      </c>
      <c r="D1615" s="14" t="s">
        <v>2171</v>
      </c>
      <c r="E1615" s="14" t="s">
        <v>2156</v>
      </c>
      <c r="F1615" s="14" t="s">
        <v>7300</v>
      </c>
      <c r="G1615" s="207" t="s">
        <v>2108</v>
      </c>
      <c r="H1615" s="16" t="s">
        <v>3613</v>
      </c>
      <c r="I1615" s="222">
        <v>6283</v>
      </c>
      <c r="J1615" s="230">
        <v>780</v>
      </c>
      <c r="K1615" s="250">
        <v>90</v>
      </c>
      <c r="L1615" s="116">
        <v>850.92</v>
      </c>
      <c r="M1615" s="12">
        <f t="shared" si="178"/>
        <v>1.43243673E-2</v>
      </c>
      <c r="N1615" s="12">
        <f t="shared" si="179"/>
        <v>1.31305016E-2</v>
      </c>
      <c r="O1615" s="17">
        <f t="shared" si="180"/>
        <v>1.5082609000000001E-3</v>
      </c>
      <c r="P1615" s="95">
        <f t="shared" si="181"/>
        <v>1809913</v>
      </c>
      <c r="Q1615" s="100">
        <f>MIN(P1615:P1615)</f>
        <v>1809913</v>
      </c>
    </row>
    <row r="1616" spans="1:17" hidden="1">
      <c r="A1616" s="26" t="s">
        <v>6403</v>
      </c>
      <c r="B1616" s="13" t="s">
        <v>4201</v>
      </c>
      <c r="C1616" s="14" t="s">
        <v>2239</v>
      </c>
      <c r="D1616" s="14" t="s">
        <v>2171</v>
      </c>
      <c r="E1616" s="14" t="s">
        <v>2169</v>
      </c>
      <c r="F1616" s="14" t="s">
        <v>7299</v>
      </c>
      <c r="G1616" s="207" t="s">
        <v>2107</v>
      </c>
      <c r="H1616" s="16" t="s">
        <v>3614</v>
      </c>
      <c r="I1616" s="222">
        <v>2727</v>
      </c>
      <c r="J1616" s="230">
        <v>310</v>
      </c>
      <c r="K1616" s="250">
        <v>44</v>
      </c>
      <c r="L1616" s="116">
        <v>1422.4</v>
      </c>
      <c r="M1616" s="12">
        <f t="shared" si="178"/>
        <v>1.6134946800000001E-2</v>
      </c>
      <c r="N1616" s="12">
        <f t="shared" si="179"/>
        <v>3.5164746000000001E-3</v>
      </c>
      <c r="O1616" s="17">
        <f t="shared" si="180"/>
        <v>4.039267E-4</v>
      </c>
      <c r="P1616" s="95">
        <f t="shared" si="181"/>
        <v>484712</v>
      </c>
      <c r="Q1616" s="100">
        <f>MIN(P1616:P1616)</f>
        <v>484712</v>
      </c>
    </row>
    <row r="1617" spans="1:17" hidden="1">
      <c r="A1617" s="26" t="s">
        <v>6404</v>
      </c>
      <c r="B1617" s="13" t="s">
        <v>4202</v>
      </c>
      <c r="C1617" s="14" t="s">
        <v>2239</v>
      </c>
      <c r="D1617" s="14" t="s">
        <v>2172</v>
      </c>
      <c r="E1617" s="14" t="s">
        <v>2115</v>
      </c>
      <c r="F1617" s="14" t="s">
        <v>7299</v>
      </c>
      <c r="G1617" s="207" t="s">
        <v>2107</v>
      </c>
      <c r="H1617" s="16" t="s">
        <v>3615</v>
      </c>
      <c r="I1617" s="222">
        <v>2966</v>
      </c>
      <c r="J1617" s="230">
        <v>465</v>
      </c>
      <c r="K1617" s="250">
        <v>11</v>
      </c>
      <c r="L1617" s="116">
        <v>2440.86</v>
      </c>
      <c r="M1617" s="12">
        <f t="shared" si="178"/>
        <v>3.7086985E-3</v>
      </c>
      <c r="N1617" s="12">
        <f t="shared" si="179"/>
        <v>7.0653160000000003E-4</v>
      </c>
      <c r="O1617" s="17">
        <f t="shared" si="180"/>
        <v>8.1157100000000003E-5</v>
      </c>
      <c r="P1617" s="95">
        <f t="shared" si="181"/>
        <v>97388</v>
      </c>
      <c r="Q1617" s="100">
        <f>MIN(P1617:P1617)</f>
        <v>97388</v>
      </c>
    </row>
    <row r="1618" spans="1:17" hidden="1">
      <c r="A1618" s="26" t="s">
        <v>6405</v>
      </c>
      <c r="B1618" s="13" t="s">
        <v>4203</v>
      </c>
      <c r="C1618" s="14" t="s">
        <v>2239</v>
      </c>
      <c r="D1618" s="14" t="s">
        <v>2172</v>
      </c>
      <c r="E1618" s="14" t="s">
        <v>2114</v>
      </c>
      <c r="F1618" s="14" t="s">
        <v>7299</v>
      </c>
      <c r="G1618" s="207" t="s">
        <v>2107</v>
      </c>
      <c r="H1618" s="16" t="s">
        <v>3616</v>
      </c>
      <c r="I1618" s="222">
        <v>4052</v>
      </c>
      <c r="J1618" s="230">
        <v>602</v>
      </c>
      <c r="K1618" s="250">
        <v>43</v>
      </c>
      <c r="L1618" s="116">
        <v>1505.77</v>
      </c>
      <c r="M1618" s="12">
        <f t="shared" si="178"/>
        <v>1.06120434E-2</v>
      </c>
      <c r="N1618" s="12">
        <f t="shared" si="179"/>
        <v>4.2426466999999999E-3</v>
      </c>
      <c r="O1618" s="17">
        <f t="shared" si="180"/>
        <v>4.8733990000000003E-4</v>
      </c>
      <c r="P1618" s="95">
        <f t="shared" si="181"/>
        <v>584807</v>
      </c>
      <c r="Q1618" s="100">
        <f>MIN(P1618:P1618)</f>
        <v>584807</v>
      </c>
    </row>
    <row r="1619" spans="1:17" hidden="1">
      <c r="A1619" s="26" t="s">
        <v>6406</v>
      </c>
      <c r="B1619" s="13" t="s">
        <v>4204</v>
      </c>
      <c r="C1619" s="14" t="s">
        <v>2239</v>
      </c>
      <c r="D1619" s="14" t="s">
        <v>2172</v>
      </c>
      <c r="E1619" s="14" t="s">
        <v>2117</v>
      </c>
      <c r="F1619" s="14" t="s">
        <v>7299</v>
      </c>
      <c r="G1619" s="207" t="s">
        <v>2107</v>
      </c>
      <c r="H1619" s="16" t="s">
        <v>3617</v>
      </c>
      <c r="I1619" s="222">
        <v>3107</v>
      </c>
      <c r="J1619" s="230">
        <v>499</v>
      </c>
      <c r="K1619" s="250">
        <v>44</v>
      </c>
      <c r="L1619" s="116">
        <v>2396.92</v>
      </c>
      <c r="M1619" s="12">
        <f t="shared" si="178"/>
        <v>1.4161570599999999E-2</v>
      </c>
      <c r="N1619" s="12">
        <f t="shared" si="179"/>
        <v>2.9482100000000002E-3</v>
      </c>
      <c r="O1619" s="17">
        <f t="shared" si="180"/>
        <v>3.3865190000000002E-4</v>
      </c>
      <c r="P1619" s="95">
        <f t="shared" si="181"/>
        <v>406382</v>
      </c>
      <c r="Q1619" s="100">
        <f>MIN(P1619:P1619)</f>
        <v>406382</v>
      </c>
    </row>
    <row r="1620" spans="1:17" hidden="1">
      <c r="A1620" s="26" t="s">
        <v>6407</v>
      </c>
      <c r="B1620" s="13" t="s">
        <v>4205</v>
      </c>
      <c r="C1620" s="14" t="s">
        <v>2239</v>
      </c>
      <c r="D1620" s="14" t="s">
        <v>2172</v>
      </c>
      <c r="E1620" s="14" t="s">
        <v>2119</v>
      </c>
      <c r="F1620" s="14" t="s">
        <v>7299</v>
      </c>
      <c r="G1620" s="207" t="s">
        <v>2107</v>
      </c>
      <c r="H1620" s="16" t="s">
        <v>3618</v>
      </c>
      <c r="I1620" s="222">
        <v>2745</v>
      </c>
      <c r="J1620" s="230">
        <v>432</v>
      </c>
      <c r="K1620" s="250">
        <v>31</v>
      </c>
      <c r="L1620" s="116">
        <v>2362.2800000000002</v>
      </c>
      <c r="M1620" s="12">
        <f t="shared" si="178"/>
        <v>1.12932604E-2</v>
      </c>
      <c r="N1620" s="12">
        <f t="shared" si="179"/>
        <v>2.0652456E-3</v>
      </c>
      <c r="O1620" s="17">
        <f t="shared" si="180"/>
        <v>2.3722850000000001E-4</v>
      </c>
      <c r="P1620" s="95">
        <f t="shared" si="181"/>
        <v>284674</v>
      </c>
      <c r="Q1620" s="100">
        <f>MIN(P1620:P1620)</f>
        <v>284674</v>
      </c>
    </row>
    <row r="1621" spans="1:17" hidden="1">
      <c r="A1621" s="26" t="s">
        <v>6408</v>
      </c>
      <c r="B1621" s="13" t="s">
        <v>4206</v>
      </c>
      <c r="C1621" s="14" t="s">
        <v>2239</v>
      </c>
      <c r="D1621" s="14" t="s">
        <v>2172</v>
      </c>
      <c r="E1621" s="14" t="s">
        <v>2121</v>
      </c>
      <c r="F1621" s="14" t="s">
        <v>7299</v>
      </c>
      <c r="G1621" s="207" t="s">
        <v>2107</v>
      </c>
      <c r="H1621" s="16" t="s">
        <v>3619</v>
      </c>
      <c r="I1621" s="222">
        <v>5664</v>
      </c>
      <c r="J1621" s="230">
        <v>916</v>
      </c>
      <c r="K1621" s="250">
        <v>16</v>
      </c>
      <c r="L1621" s="116">
        <v>1437.39</v>
      </c>
      <c r="M1621" s="12">
        <f t="shared" si="178"/>
        <v>2.8248587000000002E-3</v>
      </c>
      <c r="N1621" s="12">
        <f t="shared" si="179"/>
        <v>1.8001867999999999E-3</v>
      </c>
      <c r="O1621" s="17">
        <f t="shared" si="180"/>
        <v>2.06782E-4</v>
      </c>
      <c r="P1621" s="95">
        <f t="shared" si="181"/>
        <v>248138</v>
      </c>
      <c r="Q1621" s="100">
        <f>MIN(P1621:P1621)</f>
        <v>248138</v>
      </c>
    </row>
    <row r="1622" spans="1:17" hidden="1">
      <c r="A1622" s="26" t="s">
        <v>6409</v>
      </c>
      <c r="B1622" s="13" t="s">
        <v>4207</v>
      </c>
      <c r="C1622" s="14" t="s">
        <v>2239</v>
      </c>
      <c r="D1622" s="14" t="s">
        <v>2172</v>
      </c>
      <c r="E1622" s="14" t="s">
        <v>2123</v>
      </c>
      <c r="F1622" s="14" t="s">
        <v>7299</v>
      </c>
      <c r="G1622" s="207" t="s">
        <v>2107</v>
      </c>
      <c r="H1622" s="16" t="s">
        <v>3620</v>
      </c>
      <c r="I1622" s="222">
        <v>2209</v>
      </c>
      <c r="J1622" s="230">
        <v>325</v>
      </c>
      <c r="K1622" s="250">
        <v>50</v>
      </c>
      <c r="L1622" s="116">
        <v>1113.03</v>
      </c>
      <c r="M1622" s="12">
        <f t="shared" ref="M1622:M1643" si="182" xml:space="preserve"> ROUNDDOWN(K1622/I1622,10)</f>
        <v>2.26346763E-2</v>
      </c>
      <c r="N1622" s="12">
        <f t="shared" ref="N1622:N1643" si="183">ROUNDDOWN(J1622*M1622/L1622,10)</f>
        <v>6.6092286000000002E-3</v>
      </c>
      <c r="O1622" s="17">
        <f t="shared" ref="O1622:O1643" si="184">ROUNDDOWN(N1622/$N$2500,10)</f>
        <v>7.5918199999999996E-4</v>
      </c>
      <c r="P1622" s="95">
        <f t="shared" si="181"/>
        <v>911018</v>
      </c>
      <c r="Q1622" s="100">
        <f>MIN(P1622:P1622)</f>
        <v>911018</v>
      </c>
    </row>
    <row r="1623" spans="1:17" hidden="1">
      <c r="A1623" s="26" t="s">
        <v>6410</v>
      </c>
      <c r="B1623" s="13" t="s">
        <v>4208</v>
      </c>
      <c r="C1623" s="14" t="s">
        <v>2239</v>
      </c>
      <c r="D1623" s="14" t="s">
        <v>2172</v>
      </c>
      <c r="E1623" s="14" t="s">
        <v>2130</v>
      </c>
      <c r="F1623" s="14" t="s">
        <v>7299</v>
      </c>
      <c r="G1623" s="207" t="s">
        <v>2107</v>
      </c>
      <c r="H1623" s="16" t="s">
        <v>3621</v>
      </c>
      <c r="I1623" s="222">
        <v>8082</v>
      </c>
      <c r="J1623" s="230">
        <v>1345</v>
      </c>
      <c r="K1623" s="250">
        <v>47</v>
      </c>
      <c r="L1623" s="116">
        <v>4664.01</v>
      </c>
      <c r="M1623" s="12">
        <f t="shared" si="182"/>
        <v>5.8153922E-3</v>
      </c>
      <c r="N1623" s="12">
        <f t="shared" si="183"/>
        <v>1.6770337999999999E-3</v>
      </c>
      <c r="O1623" s="17">
        <f t="shared" si="184"/>
        <v>1.926357E-4</v>
      </c>
      <c r="P1623" s="95">
        <f t="shared" si="181"/>
        <v>231162</v>
      </c>
      <c r="Q1623" s="100">
        <f>MIN(P1623:P1623)</f>
        <v>231162</v>
      </c>
    </row>
    <row r="1624" spans="1:17" hidden="1">
      <c r="A1624" s="26" t="s">
        <v>6411</v>
      </c>
      <c r="B1624" s="13" t="s">
        <v>4209</v>
      </c>
      <c r="C1624" s="14" t="s">
        <v>2239</v>
      </c>
      <c r="D1624" s="14" t="s">
        <v>2172</v>
      </c>
      <c r="E1624" s="14" t="s">
        <v>2154</v>
      </c>
      <c r="F1624" s="14" t="s">
        <v>7299</v>
      </c>
      <c r="G1624" s="207" t="s">
        <v>2107</v>
      </c>
      <c r="H1624" s="16" t="s">
        <v>3622</v>
      </c>
      <c r="I1624" s="222">
        <v>3851</v>
      </c>
      <c r="J1624" s="230">
        <v>558</v>
      </c>
      <c r="K1624" s="250">
        <v>13</v>
      </c>
      <c r="L1624" s="116">
        <v>2115.46</v>
      </c>
      <c r="M1624" s="12">
        <f t="shared" si="182"/>
        <v>3.3757465E-3</v>
      </c>
      <c r="N1624" s="12">
        <f t="shared" si="183"/>
        <v>8.9042880000000002E-4</v>
      </c>
      <c r="O1624" s="17">
        <f t="shared" si="184"/>
        <v>1.0228080000000001E-4</v>
      </c>
      <c r="P1624" s="95">
        <f t="shared" si="181"/>
        <v>122736</v>
      </c>
      <c r="Q1624" s="100">
        <f>MIN(P1624:P1624)</f>
        <v>122736</v>
      </c>
    </row>
    <row r="1625" spans="1:17" hidden="1">
      <c r="A1625" s="26" t="s">
        <v>6412</v>
      </c>
      <c r="B1625" s="13" t="s">
        <v>4210</v>
      </c>
      <c r="C1625" s="14" t="s">
        <v>2239</v>
      </c>
      <c r="D1625" s="14" t="s">
        <v>2172</v>
      </c>
      <c r="E1625" s="14" t="s">
        <v>2156</v>
      </c>
      <c r="F1625" s="14" t="s">
        <v>7299</v>
      </c>
      <c r="G1625" s="207" t="s">
        <v>2107</v>
      </c>
      <c r="H1625" s="16" t="s">
        <v>3623</v>
      </c>
      <c r="I1625" s="222">
        <v>1959</v>
      </c>
      <c r="J1625" s="230">
        <v>272</v>
      </c>
      <c r="K1625" s="250">
        <v>31</v>
      </c>
      <c r="L1625" s="116">
        <v>665.64</v>
      </c>
      <c r="M1625" s="12">
        <f t="shared" si="182"/>
        <v>1.5824400200000002E-2</v>
      </c>
      <c r="N1625" s="12">
        <f t="shared" si="183"/>
        <v>6.4663133999999997E-3</v>
      </c>
      <c r="O1625" s="17">
        <f t="shared" si="184"/>
        <v>7.427658E-4</v>
      </c>
      <c r="P1625" s="95">
        <f t="shared" si="181"/>
        <v>891318</v>
      </c>
      <c r="Q1625" s="100">
        <f>MIN(P1625:P1625)</f>
        <v>891318</v>
      </c>
    </row>
    <row r="1626" spans="1:17" hidden="1">
      <c r="A1626" s="26" t="s">
        <v>6413</v>
      </c>
      <c r="B1626" s="13" t="s">
        <v>4211</v>
      </c>
      <c r="C1626" s="14" t="s">
        <v>2239</v>
      </c>
      <c r="D1626" s="14" t="s">
        <v>2174</v>
      </c>
      <c r="E1626" s="14" t="s">
        <v>2115</v>
      </c>
      <c r="F1626" s="14" t="s">
        <v>7298</v>
      </c>
      <c r="G1626" s="207" t="s">
        <v>2106</v>
      </c>
      <c r="H1626" s="16" t="s">
        <v>3624</v>
      </c>
      <c r="I1626" s="222">
        <v>9017</v>
      </c>
      <c r="J1626" s="230">
        <v>1266</v>
      </c>
      <c r="K1626" s="250">
        <v>7</v>
      </c>
      <c r="L1626" s="116">
        <v>3505.43</v>
      </c>
      <c r="M1626" s="12">
        <f t="shared" si="182"/>
        <v>7.7631140000000004E-4</v>
      </c>
      <c r="N1626" s="12">
        <f t="shared" si="183"/>
        <v>2.8036789999999999E-4</v>
      </c>
      <c r="O1626" s="17">
        <f t="shared" si="184"/>
        <v>3.2205000000000001E-5</v>
      </c>
      <c r="P1626" s="95">
        <f t="shared" si="181"/>
        <v>38646</v>
      </c>
      <c r="Q1626" s="100">
        <f>MIN(P1626:P1626)</f>
        <v>38646</v>
      </c>
    </row>
    <row r="1627" spans="1:17" hidden="1">
      <c r="A1627" s="26" t="s">
        <v>6414</v>
      </c>
      <c r="B1627" s="13" t="s">
        <v>4212</v>
      </c>
      <c r="C1627" s="14" t="s">
        <v>2239</v>
      </c>
      <c r="D1627" s="14" t="s">
        <v>2174</v>
      </c>
      <c r="E1627" s="14" t="s">
        <v>2114</v>
      </c>
      <c r="F1627" s="14" t="s">
        <v>7300</v>
      </c>
      <c r="G1627" s="207" t="s">
        <v>2108</v>
      </c>
      <c r="H1627" s="16" t="s">
        <v>3625</v>
      </c>
      <c r="I1627" s="222">
        <v>7970</v>
      </c>
      <c r="J1627" s="230">
        <v>997</v>
      </c>
      <c r="K1627" s="250">
        <v>59</v>
      </c>
      <c r="L1627" s="116">
        <v>1305.1099999999999</v>
      </c>
      <c r="M1627" s="12">
        <f t="shared" si="182"/>
        <v>7.4027603000000001E-3</v>
      </c>
      <c r="N1627" s="12">
        <f t="shared" si="183"/>
        <v>5.6551186999999996E-3</v>
      </c>
      <c r="O1627" s="17">
        <f t="shared" si="184"/>
        <v>6.4958629999999995E-4</v>
      </c>
      <c r="P1627" s="95">
        <f t="shared" si="181"/>
        <v>779503</v>
      </c>
      <c r="Q1627" s="100">
        <f>MIN(P1627:P1627)</f>
        <v>779503</v>
      </c>
    </row>
    <row r="1628" spans="1:17" hidden="1">
      <c r="A1628" s="27">
        <v>2013033</v>
      </c>
      <c r="B1628" s="13" t="s">
        <v>4213</v>
      </c>
      <c r="C1628" s="14" t="s">
        <v>2239</v>
      </c>
      <c r="D1628" s="14" t="s">
        <v>2174</v>
      </c>
      <c r="E1628" s="14" t="s">
        <v>2117</v>
      </c>
      <c r="F1628" s="14" t="s">
        <v>7300</v>
      </c>
      <c r="G1628" s="207" t="s">
        <v>2108</v>
      </c>
      <c r="H1628" s="16" t="s">
        <v>4320</v>
      </c>
      <c r="I1628" s="222">
        <v>5983</v>
      </c>
      <c r="J1628" s="230">
        <v>912</v>
      </c>
      <c r="K1628" s="250">
        <v>13</v>
      </c>
      <c r="L1628" s="116">
        <v>2212.17</v>
      </c>
      <c r="M1628" s="12">
        <f t="shared" si="182"/>
        <v>2.1728228999999999E-3</v>
      </c>
      <c r="N1628" s="12">
        <f t="shared" si="183"/>
        <v>8.9577850000000002E-4</v>
      </c>
      <c r="O1628" s="17">
        <f t="shared" si="184"/>
        <v>1.028953E-4</v>
      </c>
      <c r="P1628" s="95">
        <f t="shared" si="181"/>
        <v>123474</v>
      </c>
      <c r="Q1628" s="100">
        <f>MIN(P1628:P1628)</f>
        <v>123474</v>
      </c>
    </row>
    <row r="1629" spans="1:17" hidden="1">
      <c r="A1629" s="26" t="s">
        <v>6415</v>
      </c>
      <c r="B1629" s="13" t="s">
        <v>4214</v>
      </c>
      <c r="C1629" s="14" t="s">
        <v>2239</v>
      </c>
      <c r="D1629" s="14" t="s">
        <v>2174</v>
      </c>
      <c r="E1629" s="14" t="s">
        <v>2119</v>
      </c>
      <c r="F1629" s="14" t="s">
        <v>7299</v>
      </c>
      <c r="G1629" s="207" t="s">
        <v>2107</v>
      </c>
      <c r="H1629" s="16" t="s">
        <v>3626</v>
      </c>
      <c r="I1629" s="222">
        <v>3941</v>
      </c>
      <c r="J1629" s="230">
        <v>562</v>
      </c>
      <c r="K1629" s="250">
        <v>53</v>
      </c>
      <c r="L1629" s="116">
        <v>1600.56</v>
      </c>
      <c r="M1629" s="12">
        <f t="shared" si="182"/>
        <v>1.34483633E-2</v>
      </c>
      <c r="N1629" s="12">
        <f t="shared" si="183"/>
        <v>4.7220847999999999E-3</v>
      </c>
      <c r="O1629" s="17">
        <f t="shared" si="184"/>
        <v>5.4241149999999998E-4</v>
      </c>
      <c r="P1629" s="95">
        <f t="shared" si="181"/>
        <v>650893</v>
      </c>
      <c r="Q1629" s="100">
        <f>MIN(P1629:P1629)</f>
        <v>650893</v>
      </c>
    </row>
    <row r="1630" spans="1:17" hidden="1">
      <c r="A1630" s="26" t="s">
        <v>6416</v>
      </c>
      <c r="B1630" s="13" t="s">
        <v>4215</v>
      </c>
      <c r="C1630" s="14" t="s">
        <v>2239</v>
      </c>
      <c r="D1630" s="14" t="s">
        <v>2174</v>
      </c>
      <c r="E1630" s="14" t="s">
        <v>2121</v>
      </c>
      <c r="F1630" s="14" t="s">
        <v>7299</v>
      </c>
      <c r="G1630" s="207" t="s">
        <v>2107</v>
      </c>
      <c r="H1630" s="16" t="s">
        <v>3627</v>
      </c>
      <c r="I1630" s="222">
        <v>2938</v>
      </c>
      <c r="J1630" s="230">
        <v>341</v>
      </c>
      <c r="K1630" s="250">
        <v>23</v>
      </c>
      <c r="L1630" s="116">
        <v>1086.23</v>
      </c>
      <c r="M1630" s="12">
        <f t="shared" si="182"/>
        <v>7.8284546999999993E-3</v>
      </c>
      <c r="N1630" s="12">
        <f t="shared" si="183"/>
        <v>2.4575854000000001E-3</v>
      </c>
      <c r="O1630" s="17">
        <f t="shared" si="184"/>
        <v>2.822953E-4</v>
      </c>
      <c r="P1630" s="95">
        <f t="shared" si="181"/>
        <v>338754</v>
      </c>
      <c r="Q1630" s="100">
        <f>MIN(P1630:P1630)</f>
        <v>338754</v>
      </c>
    </row>
    <row r="1631" spans="1:17" hidden="1">
      <c r="A1631" s="26" t="s">
        <v>6417</v>
      </c>
      <c r="B1631" s="13" t="s">
        <v>4216</v>
      </c>
      <c r="C1631" s="14" t="s">
        <v>2239</v>
      </c>
      <c r="D1631" s="14" t="s">
        <v>2174</v>
      </c>
      <c r="E1631" s="14" t="s">
        <v>2123</v>
      </c>
      <c r="F1631" s="14" t="s">
        <v>7299</v>
      </c>
      <c r="G1631" s="207" t="s">
        <v>2107</v>
      </c>
      <c r="H1631" s="16" t="s">
        <v>3628</v>
      </c>
      <c r="I1631" s="222">
        <v>2916</v>
      </c>
      <c r="J1631" s="230">
        <v>437</v>
      </c>
      <c r="K1631" s="250">
        <v>20</v>
      </c>
      <c r="L1631" s="116">
        <v>1422.77</v>
      </c>
      <c r="M1631" s="12">
        <f t="shared" si="182"/>
        <v>6.8587105000000002E-3</v>
      </c>
      <c r="N1631" s="12">
        <f t="shared" si="183"/>
        <v>2.1066345000000002E-3</v>
      </c>
      <c r="O1631" s="17">
        <f t="shared" si="184"/>
        <v>2.4198270000000001E-4</v>
      </c>
      <c r="P1631" s="95">
        <f t="shared" si="181"/>
        <v>290379</v>
      </c>
      <c r="Q1631" s="100">
        <f>MIN(P1631:P1631)</f>
        <v>290379</v>
      </c>
    </row>
    <row r="1632" spans="1:17" hidden="1">
      <c r="A1632" s="26" t="s">
        <v>6418</v>
      </c>
      <c r="B1632" s="13" t="s">
        <v>4217</v>
      </c>
      <c r="C1632" s="14" t="s">
        <v>2239</v>
      </c>
      <c r="D1632" s="14" t="s">
        <v>2174</v>
      </c>
      <c r="E1632" s="14" t="s">
        <v>2130</v>
      </c>
      <c r="F1632" s="14" t="s">
        <v>7299</v>
      </c>
      <c r="G1632" s="207" t="s">
        <v>2107</v>
      </c>
      <c r="H1632" s="16" t="s">
        <v>3629</v>
      </c>
      <c r="I1632" s="222">
        <v>3557</v>
      </c>
      <c r="J1632" s="230">
        <v>516</v>
      </c>
      <c r="K1632" s="250">
        <v>28</v>
      </c>
      <c r="L1632" s="116">
        <v>1510.33</v>
      </c>
      <c r="M1632" s="12">
        <f t="shared" si="182"/>
        <v>7.8718020000000007E-3</v>
      </c>
      <c r="N1632" s="12">
        <f t="shared" si="183"/>
        <v>2.689379E-3</v>
      </c>
      <c r="O1632" s="17">
        <f t="shared" si="184"/>
        <v>3.0892080000000002E-4</v>
      </c>
      <c r="P1632" s="95">
        <f t="shared" si="181"/>
        <v>370704</v>
      </c>
      <c r="Q1632" s="100">
        <f>MIN(P1632:P1632)</f>
        <v>370704</v>
      </c>
    </row>
    <row r="1633" spans="1:17" hidden="1">
      <c r="A1633" s="26" t="s">
        <v>6419</v>
      </c>
      <c r="B1633" s="13" t="s">
        <v>4218</v>
      </c>
      <c r="C1633" s="14" t="s">
        <v>2239</v>
      </c>
      <c r="D1633" s="14" t="s">
        <v>2174</v>
      </c>
      <c r="E1633" s="14" t="s">
        <v>2154</v>
      </c>
      <c r="F1633" s="14" t="s">
        <v>7299</v>
      </c>
      <c r="G1633" s="207" t="s">
        <v>2107</v>
      </c>
      <c r="H1633" s="16" t="s">
        <v>3630</v>
      </c>
      <c r="I1633" s="222">
        <v>5209</v>
      </c>
      <c r="J1633" s="230">
        <v>766</v>
      </c>
      <c r="K1633" s="250">
        <v>34</v>
      </c>
      <c r="L1633" s="116">
        <v>1992.87</v>
      </c>
      <c r="M1633" s="12">
        <f t="shared" si="182"/>
        <v>6.5271645E-3</v>
      </c>
      <c r="N1633" s="12">
        <f t="shared" si="183"/>
        <v>2.5088480000000002E-3</v>
      </c>
      <c r="O1633" s="17">
        <f t="shared" si="184"/>
        <v>2.8818369999999998E-4</v>
      </c>
      <c r="P1633" s="95">
        <f t="shared" si="181"/>
        <v>345820</v>
      </c>
      <c r="Q1633" s="100">
        <f>MIN(P1633:P1633)</f>
        <v>345820</v>
      </c>
    </row>
    <row r="1634" spans="1:17" hidden="1">
      <c r="A1634" s="27">
        <v>2013093</v>
      </c>
      <c r="B1634" s="13" t="s">
        <v>4219</v>
      </c>
      <c r="C1634" s="14" t="s">
        <v>2239</v>
      </c>
      <c r="D1634" s="14" t="s">
        <v>2174</v>
      </c>
      <c r="E1634" s="14" t="s">
        <v>2156</v>
      </c>
      <c r="F1634" s="14" t="s">
        <v>7300</v>
      </c>
      <c r="G1634" s="207" t="s">
        <v>2108</v>
      </c>
      <c r="H1634" s="16" t="s">
        <v>3631</v>
      </c>
      <c r="I1634" s="222">
        <v>6397</v>
      </c>
      <c r="J1634" s="230">
        <v>935</v>
      </c>
      <c r="K1634" s="250">
        <v>22</v>
      </c>
      <c r="L1634" s="116">
        <v>2159.12</v>
      </c>
      <c r="M1634" s="12">
        <f t="shared" si="182"/>
        <v>3.4391119999999998E-3</v>
      </c>
      <c r="N1634" s="12">
        <f t="shared" si="183"/>
        <v>1.4892963999999999E-3</v>
      </c>
      <c r="O1634" s="17">
        <f t="shared" si="184"/>
        <v>1.7107090000000001E-4</v>
      </c>
      <c r="P1634" s="95">
        <f t="shared" si="181"/>
        <v>205285</v>
      </c>
      <c r="Q1634" s="100">
        <f>MIN(P1634:P1634)</f>
        <v>205285</v>
      </c>
    </row>
    <row r="1635" spans="1:17" hidden="1">
      <c r="A1635" s="26" t="s">
        <v>6420</v>
      </c>
      <c r="B1635" s="13" t="s">
        <v>4220</v>
      </c>
      <c r="C1635" s="14" t="s">
        <v>2239</v>
      </c>
      <c r="D1635" s="14" t="s">
        <v>2174</v>
      </c>
      <c r="E1635" s="14" t="s">
        <v>2169</v>
      </c>
      <c r="F1635" s="14" t="s">
        <v>7299</v>
      </c>
      <c r="G1635" s="207" t="s">
        <v>2107</v>
      </c>
      <c r="H1635" s="16" t="s">
        <v>3624</v>
      </c>
      <c r="I1635" s="222">
        <v>5478</v>
      </c>
      <c r="J1635" s="230">
        <v>903</v>
      </c>
      <c r="K1635" s="250">
        <v>26</v>
      </c>
      <c r="L1635" s="116">
        <v>1919.87</v>
      </c>
      <c r="M1635" s="12">
        <f t="shared" si="182"/>
        <v>4.7462577000000001E-3</v>
      </c>
      <c r="N1635" s="12">
        <f t="shared" si="183"/>
        <v>2.2323754000000001E-3</v>
      </c>
      <c r="O1635" s="17">
        <f t="shared" si="184"/>
        <v>2.5642610000000001E-4</v>
      </c>
      <c r="P1635" s="95">
        <f t="shared" si="181"/>
        <v>307711</v>
      </c>
      <c r="Q1635" s="100">
        <f>MIN(P1635:P1635)</f>
        <v>307711</v>
      </c>
    </row>
    <row r="1636" spans="1:17" hidden="1">
      <c r="A1636" s="26" t="s">
        <v>6421</v>
      </c>
      <c r="B1636" s="13" t="s">
        <v>4221</v>
      </c>
      <c r="C1636" s="14" t="s">
        <v>2239</v>
      </c>
      <c r="D1636" s="14" t="s">
        <v>2176</v>
      </c>
      <c r="E1636" s="14" t="s">
        <v>2115</v>
      </c>
      <c r="F1636" s="14" t="s">
        <v>7298</v>
      </c>
      <c r="G1636" s="207" t="s">
        <v>2106</v>
      </c>
      <c r="H1636" s="16" t="s">
        <v>3632</v>
      </c>
      <c r="I1636" s="222">
        <v>20848</v>
      </c>
      <c r="J1636" s="230">
        <v>2619</v>
      </c>
      <c r="K1636" s="250">
        <v>77</v>
      </c>
      <c r="L1636" s="116">
        <v>1884.93</v>
      </c>
      <c r="M1636" s="12">
        <f t="shared" si="182"/>
        <v>3.6933997999999998E-3</v>
      </c>
      <c r="N1636" s="12">
        <f t="shared" si="183"/>
        <v>5.1317630000000001E-3</v>
      </c>
      <c r="O1636" s="17">
        <f t="shared" si="184"/>
        <v>5.8947000000000003E-4</v>
      </c>
      <c r="P1636" s="95">
        <f t="shared" si="181"/>
        <v>707364</v>
      </c>
      <c r="Q1636" s="100">
        <f>MIN(P1636:P1636)</f>
        <v>707364</v>
      </c>
    </row>
    <row r="1637" spans="1:17" hidden="1">
      <c r="A1637" s="26" t="s">
        <v>6422</v>
      </c>
      <c r="B1637" s="13" t="s">
        <v>4222</v>
      </c>
      <c r="C1637" s="14" t="s">
        <v>2239</v>
      </c>
      <c r="D1637" s="14" t="s">
        <v>2176</v>
      </c>
      <c r="E1637" s="14" t="s">
        <v>2114</v>
      </c>
      <c r="F1637" s="14" t="s">
        <v>7299</v>
      </c>
      <c r="G1637" s="207" t="s">
        <v>2107</v>
      </c>
      <c r="H1637" s="16" t="s">
        <v>3633</v>
      </c>
      <c r="I1637" s="222">
        <v>2150</v>
      </c>
      <c r="J1637" s="230">
        <v>297</v>
      </c>
      <c r="K1637" s="250">
        <v>17</v>
      </c>
      <c r="L1637" s="116">
        <v>1097.6099999999999</v>
      </c>
      <c r="M1637" s="12">
        <f t="shared" si="182"/>
        <v>7.9069767000000003E-3</v>
      </c>
      <c r="N1637" s="12">
        <f t="shared" si="183"/>
        <v>2.1395323000000001E-3</v>
      </c>
      <c r="O1637" s="17">
        <f t="shared" si="184"/>
        <v>2.457615E-4</v>
      </c>
      <c r="P1637" s="95">
        <f t="shared" si="181"/>
        <v>294913</v>
      </c>
      <c r="Q1637" s="100">
        <f>MIN(P1637:P1637)</f>
        <v>294913</v>
      </c>
    </row>
    <row r="1638" spans="1:17" hidden="1">
      <c r="A1638" s="26" t="s">
        <v>6423</v>
      </c>
      <c r="B1638" s="13" t="s">
        <v>4223</v>
      </c>
      <c r="C1638" s="14" t="s">
        <v>2239</v>
      </c>
      <c r="D1638" s="14" t="s">
        <v>2176</v>
      </c>
      <c r="E1638" s="14" t="s">
        <v>2117</v>
      </c>
      <c r="F1638" s="14" t="s">
        <v>7299</v>
      </c>
      <c r="G1638" s="207" t="s">
        <v>2107</v>
      </c>
      <c r="H1638" s="16" t="s">
        <v>3634</v>
      </c>
      <c r="I1638" s="222">
        <v>5075</v>
      </c>
      <c r="J1638" s="230">
        <v>688</v>
      </c>
      <c r="K1638" s="250">
        <v>47</v>
      </c>
      <c r="L1638" s="116">
        <v>1519.77</v>
      </c>
      <c r="M1638" s="12">
        <f t="shared" si="182"/>
        <v>9.2610837000000005E-3</v>
      </c>
      <c r="N1638" s="12">
        <f t="shared" si="183"/>
        <v>4.1924932999999999E-3</v>
      </c>
      <c r="O1638" s="17">
        <f t="shared" si="184"/>
        <v>4.8157899999999999E-4</v>
      </c>
      <c r="P1638" s="95">
        <f t="shared" si="181"/>
        <v>577894</v>
      </c>
      <c r="Q1638" s="100">
        <f>MIN(P1638:P1638)</f>
        <v>577894</v>
      </c>
    </row>
    <row r="1639" spans="1:17" hidden="1">
      <c r="A1639" s="26" t="s">
        <v>6424</v>
      </c>
      <c r="B1639" s="13" t="s">
        <v>4224</v>
      </c>
      <c r="C1639" s="14" t="s">
        <v>2239</v>
      </c>
      <c r="D1639" s="14" t="s">
        <v>2176</v>
      </c>
      <c r="E1639" s="14" t="s">
        <v>2119</v>
      </c>
      <c r="F1639" s="14" t="s">
        <v>7299</v>
      </c>
      <c r="G1639" s="207" t="s">
        <v>2107</v>
      </c>
      <c r="H1639" s="16" t="s">
        <v>3635</v>
      </c>
      <c r="I1639" s="222">
        <v>4543</v>
      </c>
      <c r="J1639" s="230">
        <v>705</v>
      </c>
      <c r="K1639" s="250">
        <v>18</v>
      </c>
      <c r="L1639" s="116">
        <v>3633.97</v>
      </c>
      <c r="M1639" s="12">
        <f t="shared" si="182"/>
        <v>3.9621394999999997E-3</v>
      </c>
      <c r="N1639" s="12">
        <f t="shared" si="183"/>
        <v>7.686657E-4</v>
      </c>
      <c r="O1639" s="17">
        <f t="shared" si="184"/>
        <v>8.8294299999999999E-5</v>
      </c>
      <c r="P1639" s="95">
        <f t="shared" si="181"/>
        <v>105953</v>
      </c>
      <c r="Q1639" s="100">
        <f>MIN(P1639:P1639)</f>
        <v>105953</v>
      </c>
    </row>
    <row r="1640" spans="1:17" hidden="1">
      <c r="A1640" s="26" t="s">
        <v>6425</v>
      </c>
      <c r="B1640" s="13" t="s">
        <v>4225</v>
      </c>
      <c r="C1640" s="14" t="s">
        <v>2239</v>
      </c>
      <c r="D1640" s="14" t="s">
        <v>2176</v>
      </c>
      <c r="E1640" s="14" t="s">
        <v>2121</v>
      </c>
      <c r="F1640" s="14" t="s">
        <v>7299</v>
      </c>
      <c r="G1640" s="207" t="s">
        <v>2107</v>
      </c>
      <c r="H1640" s="16" t="s">
        <v>3632</v>
      </c>
      <c r="I1640" s="222">
        <v>8754</v>
      </c>
      <c r="J1640" s="230">
        <v>1370</v>
      </c>
      <c r="K1640" s="250">
        <v>9</v>
      </c>
      <c r="L1640" s="116">
        <v>2788.06</v>
      </c>
      <c r="M1640" s="12">
        <f t="shared" si="182"/>
        <v>1.0281013999999999E-3</v>
      </c>
      <c r="N1640" s="12">
        <f t="shared" si="183"/>
        <v>5.0518959999999995E-4</v>
      </c>
      <c r="O1640" s="17">
        <f t="shared" si="184"/>
        <v>5.8029499999999997E-5</v>
      </c>
      <c r="P1640" s="95">
        <f t="shared" si="181"/>
        <v>69635</v>
      </c>
      <c r="Q1640" s="100">
        <f>MIN(P1640:P1640)</f>
        <v>69635</v>
      </c>
    </row>
    <row r="1641" spans="1:17" hidden="1">
      <c r="A1641" s="26" t="s">
        <v>6426</v>
      </c>
      <c r="B1641" s="13" t="s">
        <v>4226</v>
      </c>
      <c r="C1641" s="14" t="s">
        <v>2239</v>
      </c>
      <c r="D1641" s="14" t="s">
        <v>2289</v>
      </c>
      <c r="E1641" s="14" t="s">
        <v>2115</v>
      </c>
      <c r="F1641" s="14" t="s">
        <v>7298</v>
      </c>
      <c r="G1641" s="207" t="s">
        <v>2106</v>
      </c>
      <c r="H1641" s="16" t="s">
        <v>3636</v>
      </c>
      <c r="I1641" s="222">
        <v>291688</v>
      </c>
      <c r="J1641" s="230">
        <v>37672</v>
      </c>
      <c r="K1641" s="250">
        <v>323</v>
      </c>
      <c r="L1641" s="116">
        <v>2603.91</v>
      </c>
      <c r="M1641" s="12">
        <f t="shared" si="182"/>
        <v>1.1073475E-3</v>
      </c>
      <c r="N1641" s="12">
        <f t="shared" si="183"/>
        <v>1.6020520999999999E-2</v>
      </c>
      <c r="O1641" s="17">
        <f t="shared" si="184"/>
        <v>1.8402287E-3</v>
      </c>
      <c r="P1641" s="95">
        <f t="shared" si="181"/>
        <v>2208274</v>
      </c>
      <c r="Q1641" s="100">
        <f>MIN(P1641:P1641)</f>
        <v>2208274</v>
      </c>
    </row>
    <row r="1642" spans="1:17" hidden="1">
      <c r="A1642" s="26" t="s">
        <v>6427</v>
      </c>
      <c r="B1642" s="13" t="s">
        <v>4227</v>
      </c>
      <c r="C1642" s="14" t="s">
        <v>2239</v>
      </c>
      <c r="D1642" s="14" t="s">
        <v>2291</v>
      </c>
      <c r="E1642" s="14" t="s">
        <v>2115</v>
      </c>
      <c r="F1642" s="14" t="s">
        <v>7298</v>
      </c>
      <c r="G1642" s="207" t="s">
        <v>2106</v>
      </c>
      <c r="H1642" s="16" t="s">
        <v>3637</v>
      </c>
      <c r="I1642" s="222">
        <v>59711</v>
      </c>
      <c r="J1642" s="230">
        <v>8089</v>
      </c>
      <c r="K1642" s="250">
        <v>146</v>
      </c>
      <c r="L1642" s="116">
        <v>2353.31</v>
      </c>
      <c r="M1642" s="12">
        <f t="shared" si="182"/>
        <v>2.4451106000000001E-3</v>
      </c>
      <c r="N1642" s="12">
        <f t="shared" si="183"/>
        <v>8.4045448999999998E-3</v>
      </c>
      <c r="O1642" s="17">
        <f t="shared" si="184"/>
        <v>9.6540459999999999E-4</v>
      </c>
      <c r="P1642" s="95">
        <f t="shared" si="181"/>
        <v>1158485</v>
      </c>
      <c r="Q1642" s="100">
        <f>MIN(P1642:P1642)</f>
        <v>1158485</v>
      </c>
    </row>
    <row r="1643" spans="1:17" s="1" customFormat="1" hidden="1">
      <c r="A1643" s="51" t="s">
        <v>6428</v>
      </c>
      <c r="B1643" s="66" t="s">
        <v>4228</v>
      </c>
      <c r="C1643" s="53" t="s">
        <v>2239</v>
      </c>
      <c r="D1643" s="53" t="s">
        <v>2424</v>
      </c>
      <c r="E1643" s="53" t="s">
        <v>2115</v>
      </c>
      <c r="F1643" s="14" t="s">
        <v>7298</v>
      </c>
      <c r="G1643" s="208" t="s">
        <v>2106</v>
      </c>
      <c r="H1643" s="55" t="s">
        <v>3638</v>
      </c>
      <c r="I1643" s="222">
        <v>68231</v>
      </c>
      <c r="J1643" s="230">
        <v>9595</v>
      </c>
      <c r="K1643" s="250">
        <v>377</v>
      </c>
      <c r="L1643" s="116">
        <v>2466.38</v>
      </c>
      <c r="M1643" s="56">
        <f t="shared" si="182"/>
        <v>5.5253476999999997E-3</v>
      </c>
      <c r="N1643" s="56">
        <f t="shared" si="183"/>
        <v>2.14953539E-2</v>
      </c>
      <c r="O1643" s="57">
        <f t="shared" si="184"/>
        <v>2.4691061E-3</v>
      </c>
      <c r="P1643" s="95">
        <f t="shared" si="181"/>
        <v>2962927</v>
      </c>
      <c r="Q1643" s="100">
        <f>MIN(P1643:P1643)</f>
        <v>2962927</v>
      </c>
    </row>
    <row r="1644" spans="1:17" s="8" customFormat="1" ht="21" hidden="1" thickBot="1">
      <c r="A1644" s="46" t="s">
        <v>4978</v>
      </c>
      <c r="B1644" s="47"/>
      <c r="C1644" s="34">
        <v>20</v>
      </c>
      <c r="D1644" s="35" t="s">
        <v>1683</v>
      </c>
      <c r="E1644" s="203"/>
      <c r="F1644" s="205"/>
      <c r="G1644" s="209"/>
      <c r="H1644" s="36"/>
      <c r="I1644" s="229">
        <f>SUM(I1526:I1643)</f>
        <v>1138216</v>
      </c>
      <c r="J1644" s="229">
        <f t="shared" ref="J1644:K1644" si="185">SUM(J1526:J1643)</f>
        <v>154874</v>
      </c>
      <c r="K1644" s="229">
        <f t="shared" si="185"/>
        <v>5764</v>
      </c>
      <c r="L1644" s="143"/>
      <c r="M1644" s="37"/>
      <c r="N1644" s="37"/>
      <c r="O1644" s="38"/>
      <c r="P1644" s="152">
        <f>SUM(P1526:P1643)</f>
        <v>72423998</v>
      </c>
      <c r="Q1644" s="107">
        <f>SUM(Q1526:Q1643)</f>
        <v>72423998</v>
      </c>
    </row>
    <row r="1645" spans="1:17" hidden="1">
      <c r="A1645" s="40" t="s">
        <v>6429</v>
      </c>
      <c r="B1645" s="41" t="s">
        <v>4229</v>
      </c>
      <c r="C1645" s="42" t="s">
        <v>2255</v>
      </c>
      <c r="D1645" s="42" t="s">
        <v>2115</v>
      </c>
      <c r="E1645" s="42" t="s">
        <v>2115</v>
      </c>
      <c r="F1645" s="14" t="s">
        <v>7299</v>
      </c>
      <c r="G1645" s="210" t="s">
        <v>2107</v>
      </c>
      <c r="H1645" s="43" t="s">
        <v>3639</v>
      </c>
      <c r="I1645" s="222">
        <v>3517</v>
      </c>
      <c r="J1645" s="230">
        <v>666</v>
      </c>
      <c r="K1645" s="253">
        <v>14</v>
      </c>
      <c r="L1645" s="116">
        <v>1524.45</v>
      </c>
      <c r="M1645" s="44">
        <f t="shared" ref="M1645:M1676" si="186" xml:space="preserve"> ROUNDDOWN(K1645/I1645,10)</f>
        <v>3.9806653000000001E-3</v>
      </c>
      <c r="N1645" s="44">
        <f t="shared" ref="N1645:N1676" si="187">ROUNDDOWN(J1645*M1645/L1645,10)</f>
        <v>1.7390685E-3</v>
      </c>
      <c r="O1645" s="45">
        <f t="shared" ref="O1645:O1676" si="188">ROUNDDOWN(N1645/$N$2500,10)</f>
        <v>1.9976149999999999E-4</v>
      </c>
      <c r="P1645" s="95">
        <f>ROUNDDOWN(1200000000*O1645,0)</f>
        <v>239713</v>
      </c>
      <c r="Q1645" s="100">
        <f>MIN(P1645:P1645)</f>
        <v>239713</v>
      </c>
    </row>
    <row r="1646" spans="1:17" hidden="1">
      <c r="A1646" s="26" t="s">
        <v>6430</v>
      </c>
      <c r="B1646" s="13" t="s">
        <v>4230</v>
      </c>
      <c r="C1646" s="14" t="s">
        <v>2255</v>
      </c>
      <c r="D1646" s="14" t="s">
        <v>2115</v>
      </c>
      <c r="E1646" s="14" t="s">
        <v>2114</v>
      </c>
      <c r="F1646" s="14" t="s">
        <v>7300</v>
      </c>
      <c r="G1646" s="207" t="s">
        <v>2108</v>
      </c>
      <c r="H1646" s="16" t="s">
        <v>3640</v>
      </c>
      <c r="I1646" s="222">
        <v>25050</v>
      </c>
      <c r="J1646" s="230">
        <v>3928</v>
      </c>
      <c r="K1646" s="253">
        <v>44</v>
      </c>
      <c r="L1646" s="116">
        <v>2722.88</v>
      </c>
      <c r="M1646" s="12">
        <f t="shared" si="186"/>
        <v>1.7564869999999999E-3</v>
      </c>
      <c r="N1646" s="12">
        <f t="shared" si="187"/>
        <v>2.5338908999999999E-3</v>
      </c>
      <c r="O1646" s="17">
        <f t="shared" si="188"/>
        <v>2.9106029999999999E-4</v>
      </c>
      <c r="P1646" s="95">
        <f t="shared" ref="P1646:P1709" si="189">ROUNDDOWN(1200000000*O1646,0)</f>
        <v>349272</v>
      </c>
      <c r="Q1646" s="100">
        <f>MIN(P1646:P1646)</f>
        <v>349272</v>
      </c>
    </row>
    <row r="1647" spans="1:17" hidden="1">
      <c r="A1647" s="26" t="s">
        <v>6431</v>
      </c>
      <c r="B1647" s="13" t="s">
        <v>4231</v>
      </c>
      <c r="C1647" s="14" t="s">
        <v>2255</v>
      </c>
      <c r="D1647" s="14" t="s">
        <v>2115</v>
      </c>
      <c r="E1647" s="14" t="s">
        <v>2117</v>
      </c>
      <c r="F1647" s="14" t="s">
        <v>7299</v>
      </c>
      <c r="G1647" s="207" t="s">
        <v>2107</v>
      </c>
      <c r="H1647" s="16" t="s">
        <v>3641</v>
      </c>
      <c r="I1647" s="222">
        <v>5687</v>
      </c>
      <c r="J1647" s="230">
        <v>1009</v>
      </c>
      <c r="K1647" s="253">
        <v>82</v>
      </c>
      <c r="L1647" s="116">
        <v>1308.56</v>
      </c>
      <c r="M1647" s="12">
        <f t="shared" si="186"/>
        <v>1.441885E-2</v>
      </c>
      <c r="N1647" s="12">
        <f t="shared" si="187"/>
        <v>1.1118037799999999E-2</v>
      </c>
      <c r="O1647" s="17">
        <f t="shared" si="188"/>
        <v>1.2770952999999999E-3</v>
      </c>
      <c r="P1647" s="95">
        <f t="shared" si="189"/>
        <v>1532514</v>
      </c>
      <c r="Q1647" s="100">
        <f>MIN(P1647:P1647)</f>
        <v>1532514</v>
      </c>
    </row>
    <row r="1648" spans="1:17" hidden="1">
      <c r="A1648" s="26" t="s">
        <v>6432</v>
      </c>
      <c r="B1648" s="13" t="s">
        <v>4232</v>
      </c>
      <c r="C1648" s="14" t="s">
        <v>2255</v>
      </c>
      <c r="D1648" s="14" t="s">
        <v>2115</v>
      </c>
      <c r="E1648" s="14" t="s">
        <v>2119</v>
      </c>
      <c r="F1648" s="14" t="s">
        <v>7299</v>
      </c>
      <c r="G1648" s="207" t="s">
        <v>2107</v>
      </c>
      <c r="H1648" s="16" t="s">
        <v>3642</v>
      </c>
      <c r="I1648" s="222">
        <v>4089</v>
      </c>
      <c r="J1648" s="230">
        <v>612</v>
      </c>
      <c r="K1648" s="253">
        <v>24</v>
      </c>
      <c r="L1648" s="116">
        <v>1677.52</v>
      </c>
      <c r="M1648" s="12">
        <f t="shared" si="186"/>
        <v>5.8694057000000001E-3</v>
      </c>
      <c r="N1648" s="12">
        <f t="shared" si="187"/>
        <v>2.1413016000000002E-3</v>
      </c>
      <c r="O1648" s="17">
        <f t="shared" si="188"/>
        <v>2.4596479999999999E-4</v>
      </c>
      <c r="P1648" s="95">
        <f t="shared" si="189"/>
        <v>295157</v>
      </c>
      <c r="Q1648" s="100">
        <f>MIN(P1648:P1648)</f>
        <v>295157</v>
      </c>
    </row>
    <row r="1649" spans="1:17" hidden="1">
      <c r="A1649" s="26" t="s">
        <v>6433</v>
      </c>
      <c r="B1649" s="13" t="s">
        <v>4233</v>
      </c>
      <c r="C1649" s="14" t="s">
        <v>2255</v>
      </c>
      <c r="D1649" s="14" t="s">
        <v>2115</v>
      </c>
      <c r="E1649" s="14" t="s">
        <v>2121</v>
      </c>
      <c r="F1649" s="14" t="s">
        <v>7299</v>
      </c>
      <c r="G1649" s="207" t="s">
        <v>2107</v>
      </c>
      <c r="H1649" s="16" t="s">
        <v>3645</v>
      </c>
      <c r="I1649" s="222">
        <v>5165</v>
      </c>
      <c r="J1649" s="230">
        <v>789</v>
      </c>
      <c r="K1649" s="253">
        <v>62</v>
      </c>
      <c r="L1649" s="116">
        <v>2420.4499999999998</v>
      </c>
      <c r="M1649" s="12">
        <f t="shared" si="186"/>
        <v>1.20038722E-2</v>
      </c>
      <c r="N1649" s="12">
        <f t="shared" si="187"/>
        <v>3.9129315000000003E-3</v>
      </c>
      <c r="O1649" s="17">
        <f t="shared" si="188"/>
        <v>4.4946649999999999E-4</v>
      </c>
      <c r="P1649" s="95">
        <f t="shared" si="189"/>
        <v>539359</v>
      </c>
      <c r="Q1649" s="100">
        <f>MIN(P1649:P1649)</f>
        <v>539359</v>
      </c>
    </row>
    <row r="1650" spans="1:17" hidden="1">
      <c r="A1650" s="26" t="s">
        <v>6434</v>
      </c>
      <c r="B1650" s="13" t="s">
        <v>4234</v>
      </c>
      <c r="C1650" s="14" t="s">
        <v>2255</v>
      </c>
      <c r="D1650" s="14" t="s">
        <v>2115</v>
      </c>
      <c r="E1650" s="14" t="s">
        <v>2123</v>
      </c>
      <c r="F1650" s="14" t="s">
        <v>7300</v>
      </c>
      <c r="G1650" s="207" t="s">
        <v>2108</v>
      </c>
      <c r="H1650" s="21" t="s">
        <v>3646</v>
      </c>
      <c r="I1650" s="222">
        <v>17834</v>
      </c>
      <c r="J1650" s="230">
        <v>2517</v>
      </c>
      <c r="K1650" s="253">
        <v>219</v>
      </c>
      <c r="L1650" s="116">
        <v>2102.9499999999998</v>
      </c>
      <c r="M1650" s="12">
        <f t="shared" si="186"/>
        <v>1.22799147E-2</v>
      </c>
      <c r="N1650" s="12">
        <f t="shared" si="187"/>
        <v>1.46977081E-2</v>
      </c>
      <c r="O1650" s="17">
        <f t="shared" si="188"/>
        <v>1.6882812000000001E-3</v>
      </c>
      <c r="P1650" s="95">
        <f t="shared" si="189"/>
        <v>2025937</v>
      </c>
      <c r="Q1650" s="100">
        <f>MIN(P1650:P1650)</f>
        <v>2025937</v>
      </c>
    </row>
    <row r="1651" spans="1:17" hidden="1">
      <c r="A1651" s="26" t="s">
        <v>6435</v>
      </c>
      <c r="B1651" s="13" t="s">
        <v>4235</v>
      </c>
      <c r="C1651" s="14" t="s">
        <v>2255</v>
      </c>
      <c r="D1651" s="14" t="s">
        <v>2115</v>
      </c>
      <c r="E1651" s="14" t="s">
        <v>2130</v>
      </c>
      <c r="F1651" s="14" t="s">
        <v>7299</v>
      </c>
      <c r="G1651" s="207" t="s">
        <v>2107</v>
      </c>
      <c r="H1651" s="21" t="s">
        <v>3647</v>
      </c>
      <c r="I1651" s="222">
        <v>3820</v>
      </c>
      <c r="J1651" s="230">
        <v>684</v>
      </c>
      <c r="K1651" s="253">
        <v>35</v>
      </c>
      <c r="L1651" s="116">
        <v>1511.25</v>
      </c>
      <c r="M1651" s="12">
        <f t="shared" si="186"/>
        <v>9.1623035999999995E-3</v>
      </c>
      <c r="N1651" s="12">
        <f t="shared" si="187"/>
        <v>4.1469085999999997E-3</v>
      </c>
      <c r="O1651" s="17">
        <f t="shared" si="188"/>
        <v>4.7634279999999999E-4</v>
      </c>
      <c r="P1651" s="95">
        <f t="shared" si="189"/>
        <v>571611</v>
      </c>
      <c r="Q1651" s="100">
        <f>MIN(P1651:P1651)</f>
        <v>571611</v>
      </c>
    </row>
    <row r="1652" spans="1:17" hidden="1">
      <c r="A1652" s="26" t="s">
        <v>6436</v>
      </c>
      <c r="B1652" s="13" t="s">
        <v>4236</v>
      </c>
      <c r="C1652" s="14" t="s">
        <v>2255</v>
      </c>
      <c r="D1652" s="14" t="s">
        <v>2115</v>
      </c>
      <c r="E1652" s="14" t="s">
        <v>2154</v>
      </c>
      <c r="F1652" s="14" t="s">
        <v>7299</v>
      </c>
      <c r="G1652" s="207" t="s">
        <v>2107</v>
      </c>
      <c r="H1652" s="21" t="s">
        <v>3648</v>
      </c>
      <c r="I1652" s="222">
        <v>3633</v>
      </c>
      <c r="J1652" s="230">
        <v>617</v>
      </c>
      <c r="K1652" s="253">
        <v>9</v>
      </c>
      <c r="L1652" s="116">
        <v>2626.93</v>
      </c>
      <c r="M1652" s="12">
        <f t="shared" si="186"/>
        <v>2.4772914000000001E-3</v>
      </c>
      <c r="N1652" s="12">
        <f t="shared" si="187"/>
        <v>5.818536E-4</v>
      </c>
      <c r="O1652" s="17">
        <f t="shared" si="188"/>
        <v>6.6835700000000001E-5</v>
      </c>
      <c r="P1652" s="95">
        <f t="shared" si="189"/>
        <v>80202</v>
      </c>
      <c r="Q1652" s="100">
        <f>MIN(P1652:P1652)</f>
        <v>80202</v>
      </c>
    </row>
    <row r="1653" spans="1:17" hidden="1">
      <c r="A1653" s="26" t="s">
        <v>6437</v>
      </c>
      <c r="B1653" s="13" t="s">
        <v>4237</v>
      </c>
      <c r="C1653" s="14" t="s">
        <v>2255</v>
      </c>
      <c r="D1653" s="14" t="s">
        <v>2115</v>
      </c>
      <c r="E1653" s="14" t="s">
        <v>2156</v>
      </c>
      <c r="F1653" s="14" t="s">
        <v>7299</v>
      </c>
      <c r="G1653" s="207" t="s">
        <v>2107</v>
      </c>
      <c r="H1653" s="21" t="s">
        <v>3649</v>
      </c>
      <c r="I1653" s="222">
        <v>3521</v>
      </c>
      <c r="J1653" s="230">
        <v>547</v>
      </c>
      <c r="K1653" s="253">
        <v>17</v>
      </c>
      <c r="L1653" s="116">
        <v>1942.8</v>
      </c>
      <c r="M1653" s="12">
        <f t="shared" si="186"/>
        <v>4.8281738000000001E-3</v>
      </c>
      <c r="N1653" s="12">
        <f t="shared" si="187"/>
        <v>1.3593838999999999E-3</v>
      </c>
      <c r="O1653" s="17">
        <f t="shared" si="188"/>
        <v>1.5614829999999999E-4</v>
      </c>
      <c r="P1653" s="95">
        <f t="shared" si="189"/>
        <v>187377</v>
      </c>
      <c r="Q1653" s="100">
        <f>MIN(P1653:P1653)</f>
        <v>187377</v>
      </c>
    </row>
    <row r="1654" spans="1:17" hidden="1">
      <c r="A1654" s="26" t="s">
        <v>6438</v>
      </c>
      <c r="B1654" s="13" t="s">
        <v>4238</v>
      </c>
      <c r="C1654" s="14" t="s">
        <v>2255</v>
      </c>
      <c r="D1654" s="14" t="s">
        <v>2115</v>
      </c>
      <c r="E1654" s="14" t="s">
        <v>2169</v>
      </c>
      <c r="F1654" s="14" t="s">
        <v>7299</v>
      </c>
      <c r="G1654" s="207" t="s">
        <v>2107</v>
      </c>
      <c r="H1654" s="21" t="s">
        <v>3650</v>
      </c>
      <c r="I1654" s="222">
        <v>4186</v>
      </c>
      <c r="J1654" s="230">
        <v>682</v>
      </c>
      <c r="K1654" s="253">
        <v>18</v>
      </c>
      <c r="L1654" s="116">
        <v>1714.28</v>
      </c>
      <c r="M1654" s="12">
        <f t="shared" si="186"/>
        <v>4.3000477000000002E-3</v>
      </c>
      <c r="N1654" s="12">
        <f t="shared" si="187"/>
        <v>1.710708E-3</v>
      </c>
      <c r="O1654" s="17">
        <f t="shared" si="188"/>
        <v>1.965038E-4</v>
      </c>
      <c r="P1654" s="95">
        <f t="shared" si="189"/>
        <v>235804</v>
      </c>
      <c r="Q1654" s="100">
        <f>MIN(P1654:P1654)</f>
        <v>235804</v>
      </c>
    </row>
    <row r="1655" spans="1:17" hidden="1">
      <c r="A1655" s="26" t="s">
        <v>6439</v>
      </c>
      <c r="B1655" s="13" t="s">
        <v>4239</v>
      </c>
      <c r="C1655" s="14" t="s">
        <v>2255</v>
      </c>
      <c r="D1655" s="14" t="s">
        <v>2114</v>
      </c>
      <c r="E1655" s="14" t="s">
        <v>2115</v>
      </c>
      <c r="F1655" s="14" t="s">
        <v>7298</v>
      </c>
      <c r="G1655" s="207" t="s">
        <v>2106</v>
      </c>
      <c r="H1655" s="64" t="s">
        <v>3651</v>
      </c>
      <c r="I1655" s="222">
        <v>38729</v>
      </c>
      <c r="J1655" s="230">
        <v>5505</v>
      </c>
      <c r="K1655" s="253">
        <v>49</v>
      </c>
      <c r="L1655" s="116">
        <v>2095.06</v>
      </c>
      <c r="M1655" s="12">
        <f t="shared" si="186"/>
        <v>1.2652017000000001E-3</v>
      </c>
      <c r="N1655" s="12">
        <f t="shared" si="187"/>
        <v>3.3244562E-3</v>
      </c>
      <c r="O1655" s="17">
        <f t="shared" si="188"/>
        <v>3.8187019999999999E-4</v>
      </c>
      <c r="P1655" s="95">
        <f t="shared" si="189"/>
        <v>458244</v>
      </c>
      <c r="Q1655" s="100">
        <f>MIN(P1655:P1655)</f>
        <v>458244</v>
      </c>
    </row>
    <row r="1656" spans="1:17" hidden="1">
      <c r="A1656" s="26" t="s">
        <v>6440</v>
      </c>
      <c r="B1656" s="13" t="s">
        <v>4240</v>
      </c>
      <c r="C1656" s="14" t="s">
        <v>2255</v>
      </c>
      <c r="D1656" s="14" t="s">
        <v>2114</v>
      </c>
      <c r="E1656" s="14" t="s">
        <v>2114</v>
      </c>
      <c r="F1656" s="14" t="s">
        <v>7300</v>
      </c>
      <c r="G1656" s="207" t="s">
        <v>2108</v>
      </c>
      <c r="H1656" s="21" t="s">
        <v>3652</v>
      </c>
      <c r="I1656" s="222">
        <v>14263</v>
      </c>
      <c r="J1656" s="230">
        <v>2634</v>
      </c>
      <c r="K1656" s="253">
        <v>160</v>
      </c>
      <c r="L1656" s="116">
        <v>1460.41</v>
      </c>
      <c r="M1656" s="12">
        <f t="shared" si="186"/>
        <v>1.1217836300000001E-2</v>
      </c>
      <c r="N1656" s="12">
        <f t="shared" si="187"/>
        <v>2.0232524299999999E-2</v>
      </c>
      <c r="O1656" s="17">
        <f t="shared" si="188"/>
        <v>2.3240486999999998E-3</v>
      </c>
      <c r="P1656" s="95">
        <f t="shared" si="189"/>
        <v>2788858</v>
      </c>
      <c r="Q1656" s="100">
        <f>MIN(P1656:P1656)</f>
        <v>2788858</v>
      </c>
    </row>
    <row r="1657" spans="1:17" hidden="1">
      <c r="A1657" s="26" t="s">
        <v>6441</v>
      </c>
      <c r="B1657" s="13" t="s">
        <v>4241</v>
      </c>
      <c r="C1657" s="14" t="s">
        <v>2255</v>
      </c>
      <c r="D1657" s="14" t="s">
        <v>2114</v>
      </c>
      <c r="E1657" s="14" t="s">
        <v>2117</v>
      </c>
      <c r="F1657" s="14" t="s">
        <v>7299</v>
      </c>
      <c r="G1657" s="207" t="s">
        <v>2107</v>
      </c>
      <c r="H1657" s="64" t="s">
        <v>3651</v>
      </c>
      <c r="I1657" s="222">
        <v>19511</v>
      </c>
      <c r="J1657" s="230">
        <v>3421</v>
      </c>
      <c r="K1657" s="253">
        <v>19</v>
      </c>
      <c r="L1657" s="116">
        <v>1890.25</v>
      </c>
      <c r="M1657" s="12">
        <f t="shared" si="186"/>
        <v>9.7380959999999995E-4</v>
      </c>
      <c r="N1657" s="12">
        <f t="shared" si="187"/>
        <v>1.7624137E-3</v>
      </c>
      <c r="O1657" s="17">
        <f t="shared" si="188"/>
        <v>2.0244309999999999E-4</v>
      </c>
      <c r="P1657" s="95">
        <f t="shared" si="189"/>
        <v>242931</v>
      </c>
      <c r="Q1657" s="100">
        <f>MIN(P1657:P1657)</f>
        <v>242931</v>
      </c>
    </row>
    <row r="1658" spans="1:17" hidden="1">
      <c r="A1658" s="26" t="s">
        <v>6442</v>
      </c>
      <c r="B1658" s="13" t="s">
        <v>4242</v>
      </c>
      <c r="C1658" s="14" t="s">
        <v>2255</v>
      </c>
      <c r="D1658" s="14" t="s">
        <v>2114</v>
      </c>
      <c r="E1658" s="14" t="s">
        <v>2119</v>
      </c>
      <c r="F1658" s="14" t="s">
        <v>7300</v>
      </c>
      <c r="G1658" s="207" t="s">
        <v>2108</v>
      </c>
      <c r="H1658" s="21" t="s">
        <v>3653</v>
      </c>
      <c r="I1658" s="222">
        <v>21261</v>
      </c>
      <c r="J1658" s="230">
        <v>3346</v>
      </c>
      <c r="K1658" s="253">
        <v>228</v>
      </c>
      <c r="L1658" s="116">
        <v>1718.59</v>
      </c>
      <c r="M1658" s="12">
        <f t="shared" si="186"/>
        <v>1.07238605E-2</v>
      </c>
      <c r="N1658" s="12">
        <f t="shared" si="187"/>
        <v>2.08787652E-2</v>
      </c>
      <c r="O1658" s="17">
        <f t="shared" si="188"/>
        <v>2.3982805000000002E-3</v>
      </c>
      <c r="P1658" s="95">
        <f t="shared" si="189"/>
        <v>2877936</v>
      </c>
      <c r="Q1658" s="100">
        <f>MIN(P1658:P1658)</f>
        <v>2877936</v>
      </c>
    </row>
    <row r="1659" spans="1:17" hidden="1">
      <c r="A1659" s="26" t="s">
        <v>6443</v>
      </c>
      <c r="B1659" s="13" t="s">
        <v>4243</v>
      </c>
      <c r="C1659" s="14" t="s">
        <v>2255</v>
      </c>
      <c r="D1659" s="14" t="s">
        <v>2114</v>
      </c>
      <c r="E1659" s="14" t="s">
        <v>2121</v>
      </c>
      <c r="F1659" s="14" t="s">
        <v>7299</v>
      </c>
      <c r="G1659" s="207" t="s">
        <v>2107</v>
      </c>
      <c r="H1659" s="21" t="s">
        <v>3654</v>
      </c>
      <c r="I1659" s="222">
        <v>2260</v>
      </c>
      <c r="J1659" s="230">
        <v>403</v>
      </c>
      <c r="K1659" s="253">
        <v>11</v>
      </c>
      <c r="L1659" s="116">
        <v>2124.79</v>
      </c>
      <c r="M1659" s="12">
        <f t="shared" si="186"/>
        <v>4.8672565999999997E-3</v>
      </c>
      <c r="N1659" s="12">
        <f t="shared" si="187"/>
        <v>9.2315210000000003E-4</v>
      </c>
      <c r="O1659" s="17">
        <f t="shared" si="188"/>
        <v>1.0603959999999999E-4</v>
      </c>
      <c r="P1659" s="95">
        <f t="shared" si="189"/>
        <v>127247</v>
      </c>
      <c r="Q1659" s="100">
        <f>MIN(P1659:P1659)</f>
        <v>127247</v>
      </c>
    </row>
    <row r="1660" spans="1:17" hidden="1">
      <c r="A1660" s="26" t="s">
        <v>6444</v>
      </c>
      <c r="B1660" s="13" t="s">
        <v>4244</v>
      </c>
      <c r="C1660" s="14" t="s">
        <v>2255</v>
      </c>
      <c r="D1660" s="14" t="s">
        <v>2117</v>
      </c>
      <c r="E1660" s="14" t="s">
        <v>2115</v>
      </c>
      <c r="F1660" s="14" t="s">
        <v>7298</v>
      </c>
      <c r="G1660" s="207" t="s">
        <v>2106</v>
      </c>
      <c r="H1660" s="21" t="s">
        <v>3655</v>
      </c>
      <c r="I1660" s="222">
        <v>13031</v>
      </c>
      <c r="J1660" s="230">
        <v>1600</v>
      </c>
      <c r="K1660" s="253">
        <v>16</v>
      </c>
      <c r="L1660" s="116">
        <v>2213.7800000000002</v>
      </c>
      <c r="M1660" s="12">
        <f t="shared" si="186"/>
        <v>1.2278413E-3</v>
      </c>
      <c r="N1660" s="12">
        <f t="shared" si="187"/>
        <v>8.8741700000000005E-4</v>
      </c>
      <c r="O1660" s="17">
        <f t="shared" si="188"/>
        <v>1.019349E-4</v>
      </c>
      <c r="P1660" s="95">
        <f t="shared" si="189"/>
        <v>122321</v>
      </c>
      <c r="Q1660" s="100">
        <f>MIN(P1660:P1660)</f>
        <v>122321</v>
      </c>
    </row>
    <row r="1661" spans="1:17" hidden="1">
      <c r="A1661" s="26" t="s">
        <v>6445</v>
      </c>
      <c r="B1661" s="13" t="s">
        <v>4245</v>
      </c>
      <c r="C1661" s="14" t="s">
        <v>2255</v>
      </c>
      <c r="D1661" s="14" t="s">
        <v>2117</v>
      </c>
      <c r="E1661" s="14" t="s">
        <v>2114</v>
      </c>
      <c r="F1661" s="14" t="s">
        <v>7300</v>
      </c>
      <c r="G1661" s="207" t="s">
        <v>2108</v>
      </c>
      <c r="H1661" s="21" t="s">
        <v>3656</v>
      </c>
      <c r="I1661" s="222">
        <v>8516</v>
      </c>
      <c r="J1661" s="230">
        <v>1170</v>
      </c>
      <c r="K1661" s="253">
        <v>27</v>
      </c>
      <c r="L1661" s="116">
        <v>1897.35</v>
      </c>
      <c r="M1661" s="12">
        <f t="shared" si="186"/>
        <v>3.1705025000000001E-3</v>
      </c>
      <c r="N1661" s="12">
        <f t="shared" si="187"/>
        <v>1.9550889000000001E-3</v>
      </c>
      <c r="O1661" s="17">
        <f t="shared" si="188"/>
        <v>2.245751E-4</v>
      </c>
      <c r="P1661" s="95">
        <f t="shared" si="189"/>
        <v>269490</v>
      </c>
      <c r="Q1661" s="100">
        <f>MIN(P1661:P1661)</f>
        <v>269490</v>
      </c>
    </row>
    <row r="1662" spans="1:17" hidden="1">
      <c r="A1662" s="26" t="s">
        <v>6446</v>
      </c>
      <c r="B1662" s="13" t="s">
        <v>4246</v>
      </c>
      <c r="C1662" s="14" t="s">
        <v>2255</v>
      </c>
      <c r="D1662" s="14" t="s">
        <v>2117</v>
      </c>
      <c r="E1662" s="14" t="s">
        <v>2117</v>
      </c>
      <c r="F1662" s="14" t="s">
        <v>7299</v>
      </c>
      <c r="G1662" s="207" t="s">
        <v>2107</v>
      </c>
      <c r="H1662" s="21" t="s">
        <v>3655</v>
      </c>
      <c r="I1662" s="222">
        <v>10812</v>
      </c>
      <c r="J1662" s="230">
        <v>1863</v>
      </c>
      <c r="K1662" s="253">
        <v>45</v>
      </c>
      <c r="L1662" s="116">
        <v>1662.25</v>
      </c>
      <c r="M1662" s="12">
        <f t="shared" si="186"/>
        <v>4.1620420999999999E-3</v>
      </c>
      <c r="N1662" s="12">
        <f t="shared" si="187"/>
        <v>4.6646919999999998E-3</v>
      </c>
      <c r="O1662" s="17">
        <f t="shared" si="188"/>
        <v>5.3581899999999999E-4</v>
      </c>
      <c r="P1662" s="95">
        <f t="shared" si="189"/>
        <v>642982</v>
      </c>
      <c r="Q1662" s="100">
        <f>MIN(P1662:P1662)</f>
        <v>642982</v>
      </c>
    </row>
    <row r="1663" spans="1:17" hidden="1">
      <c r="A1663" s="26" t="s">
        <v>6447</v>
      </c>
      <c r="B1663" s="13" t="s">
        <v>4247</v>
      </c>
      <c r="C1663" s="14" t="s">
        <v>2255</v>
      </c>
      <c r="D1663" s="14" t="s">
        <v>2117</v>
      </c>
      <c r="E1663" s="14" t="s">
        <v>2119</v>
      </c>
      <c r="F1663" s="14" t="s">
        <v>7300</v>
      </c>
      <c r="G1663" s="207" t="s">
        <v>2108</v>
      </c>
      <c r="H1663" s="21" t="s">
        <v>3657</v>
      </c>
      <c r="I1663" s="222">
        <v>8482</v>
      </c>
      <c r="J1663" s="230">
        <v>1293</v>
      </c>
      <c r="K1663" s="253">
        <v>73</v>
      </c>
      <c r="L1663" s="116">
        <v>1227.03</v>
      </c>
      <c r="M1663" s="12">
        <f t="shared" si="186"/>
        <v>8.6064607000000005E-3</v>
      </c>
      <c r="N1663" s="12">
        <f t="shared" si="187"/>
        <v>9.0691781000000003E-3</v>
      </c>
      <c r="O1663" s="17">
        <f t="shared" si="188"/>
        <v>1.041749E-3</v>
      </c>
      <c r="P1663" s="95">
        <f t="shared" si="189"/>
        <v>1250098</v>
      </c>
      <c r="Q1663" s="100">
        <f>MIN(P1663:P1663)</f>
        <v>1250098</v>
      </c>
    </row>
    <row r="1664" spans="1:17" hidden="1">
      <c r="A1664" s="26" t="s">
        <v>6448</v>
      </c>
      <c r="B1664" s="13" t="s">
        <v>4248</v>
      </c>
      <c r="C1664" s="14" t="s">
        <v>2255</v>
      </c>
      <c r="D1664" s="14" t="s">
        <v>2117</v>
      </c>
      <c r="E1664" s="14" t="s">
        <v>2121</v>
      </c>
      <c r="F1664" s="14" t="s">
        <v>7299</v>
      </c>
      <c r="G1664" s="207" t="s">
        <v>2107</v>
      </c>
      <c r="H1664" s="21" t="s">
        <v>3658</v>
      </c>
      <c r="I1664" s="222">
        <v>3123</v>
      </c>
      <c r="J1664" s="230">
        <v>454</v>
      </c>
      <c r="K1664" s="253">
        <v>19</v>
      </c>
      <c r="L1664" s="116">
        <v>1864.95</v>
      </c>
      <c r="M1664" s="12">
        <f t="shared" si="186"/>
        <v>6.0838936000000001E-3</v>
      </c>
      <c r="N1664" s="12">
        <f t="shared" si="187"/>
        <v>1.4810518E-3</v>
      </c>
      <c r="O1664" s="17">
        <f t="shared" si="188"/>
        <v>1.7012390000000001E-4</v>
      </c>
      <c r="P1664" s="95">
        <f t="shared" si="189"/>
        <v>204148</v>
      </c>
      <c r="Q1664" s="100">
        <f>MIN(P1664:P1664)</f>
        <v>204148</v>
      </c>
    </row>
    <row r="1665" spans="1:17" hidden="1">
      <c r="A1665" s="26" t="s">
        <v>6449</v>
      </c>
      <c r="B1665" s="13" t="s">
        <v>4249</v>
      </c>
      <c r="C1665" s="14" t="s">
        <v>2255</v>
      </c>
      <c r="D1665" s="14" t="s">
        <v>2117</v>
      </c>
      <c r="E1665" s="14" t="s">
        <v>2123</v>
      </c>
      <c r="F1665" s="14" t="s">
        <v>7299</v>
      </c>
      <c r="G1665" s="207" t="s">
        <v>2107</v>
      </c>
      <c r="H1665" s="21" t="s">
        <v>3659</v>
      </c>
      <c r="I1665" s="222">
        <v>5842</v>
      </c>
      <c r="J1665" s="230">
        <v>932</v>
      </c>
      <c r="K1665" s="253">
        <v>10</v>
      </c>
      <c r="L1665" s="116">
        <v>2117.15</v>
      </c>
      <c r="M1665" s="12">
        <f t="shared" si="186"/>
        <v>1.7117425E-3</v>
      </c>
      <c r="N1665" s="12">
        <f t="shared" si="187"/>
        <v>7.5353370000000005E-4</v>
      </c>
      <c r="O1665" s="17">
        <f t="shared" si="188"/>
        <v>8.6556099999999996E-5</v>
      </c>
      <c r="P1665" s="95">
        <f t="shared" si="189"/>
        <v>103867</v>
      </c>
      <c r="Q1665" s="100">
        <f>MIN(P1665:P1665)</f>
        <v>103867</v>
      </c>
    </row>
    <row r="1666" spans="1:17" hidden="1">
      <c r="A1666" s="26" t="s">
        <v>6450</v>
      </c>
      <c r="B1666" s="13" t="s">
        <v>4250</v>
      </c>
      <c r="C1666" s="14" t="s">
        <v>2255</v>
      </c>
      <c r="D1666" s="14" t="s">
        <v>2117</v>
      </c>
      <c r="E1666" s="14" t="s">
        <v>2130</v>
      </c>
      <c r="F1666" s="14" t="s">
        <v>7299</v>
      </c>
      <c r="G1666" s="207" t="s">
        <v>2107</v>
      </c>
      <c r="H1666" s="21" t="s">
        <v>3660</v>
      </c>
      <c r="I1666" s="222">
        <v>3329</v>
      </c>
      <c r="J1666" s="230">
        <v>463</v>
      </c>
      <c r="K1666" s="253">
        <v>12</v>
      </c>
      <c r="L1666" s="116">
        <v>2244.54</v>
      </c>
      <c r="M1666" s="12">
        <f t="shared" si="186"/>
        <v>3.6046860000000002E-3</v>
      </c>
      <c r="N1666" s="12">
        <f t="shared" si="187"/>
        <v>7.4356859999999999E-4</v>
      </c>
      <c r="O1666" s="17">
        <f t="shared" si="188"/>
        <v>8.54114E-5</v>
      </c>
      <c r="P1666" s="95">
        <f t="shared" si="189"/>
        <v>102493</v>
      </c>
      <c r="Q1666" s="100">
        <f>MIN(P1666:P1666)</f>
        <v>102493</v>
      </c>
    </row>
    <row r="1667" spans="1:17" hidden="1">
      <c r="A1667" s="26" t="s">
        <v>6451</v>
      </c>
      <c r="B1667" s="13" t="s">
        <v>4251</v>
      </c>
      <c r="C1667" s="14" t="s">
        <v>2255</v>
      </c>
      <c r="D1667" s="14" t="s">
        <v>2119</v>
      </c>
      <c r="E1667" s="14" t="s">
        <v>2115</v>
      </c>
      <c r="F1667" s="14" t="s">
        <v>7298</v>
      </c>
      <c r="G1667" s="207" t="s">
        <v>2106</v>
      </c>
      <c r="H1667" s="21" t="s">
        <v>3661</v>
      </c>
      <c r="I1667" s="222">
        <v>32171</v>
      </c>
      <c r="J1667" s="230">
        <v>4852</v>
      </c>
      <c r="K1667" s="253">
        <v>9</v>
      </c>
      <c r="L1667" s="116">
        <v>3551.82</v>
      </c>
      <c r="M1667" s="12">
        <f t="shared" si="186"/>
        <v>2.7975500000000002E-4</v>
      </c>
      <c r="N1667" s="12">
        <f t="shared" si="187"/>
        <v>3.821621E-4</v>
      </c>
      <c r="O1667" s="17">
        <f t="shared" si="188"/>
        <v>4.3897799999999998E-5</v>
      </c>
      <c r="P1667" s="95">
        <f t="shared" si="189"/>
        <v>52677</v>
      </c>
      <c r="Q1667" s="100">
        <f>MIN(P1667:P1667)</f>
        <v>52677</v>
      </c>
    </row>
    <row r="1668" spans="1:17" hidden="1">
      <c r="A1668" s="26" t="s">
        <v>6452</v>
      </c>
      <c r="B1668" s="13" t="s">
        <v>4252</v>
      </c>
      <c r="C1668" s="14" t="s">
        <v>2255</v>
      </c>
      <c r="D1668" s="14" t="s">
        <v>2119</v>
      </c>
      <c r="E1668" s="14" t="s">
        <v>2114</v>
      </c>
      <c r="F1668" s="14" t="s">
        <v>7299</v>
      </c>
      <c r="G1668" s="207" t="s">
        <v>2107</v>
      </c>
      <c r="H1668" s="21" t="s">
        <v>3662</v>
      </c>
      <c r="I1668" s="222">
        <v>6794</v>
      </c>
      <c r="J1668" s="230">
        <v>1119</v>
      </c>
      <c r="K1668" s="253">
        <v>9</v>
      </c>
      <c r="L1668" s="116">
        <v>4918.08</v>
      </c>
      <c r="M1668" s="12">
        <f t="shared" si="186"/>
        <v>1.3246982000000001E-3</v>
      </c>
      <c r="N1668" s="12">
        <f t="shared" si="187"/>
        <v>3.0140560000000002E-4</v>
      </c>
      <c r="O1668" s="17">
        <f t="shared" si="188"/>
        <v>3.46215E-5</v>
      </c>
      <c r="P1668" s="95">
        <f t="shared" si="189"/>
        <v>41545</v>
      </c>
      <c r="Q1668" s="100">
        <f>MIN(P1668:P1668)</f>
        <v>41545</v>
      </c>
    </row>
    <row r="1669" spans="1:17" hidden="1">
      <c r="A1669" s="26" t="s">
        <v>6453</v>
      </c>
      <c r="B1669" s="13" t="s">
        <v>4253</v>
      </c>
      <c r="C1669" s="14" t="s">
        <v>2255</v>
      </c>
      <c r="D1669" s="14" t="s">
        <v>2119</v>
      </c>
      <c r="E1669" s="14" t="s">
        <v>2117</v>
      </c>
      <c r="F1669" s="14" t="s">
        <v>7299</v>
      </c>
      <c r="G1669" s="207" t="s">
        <v>2107</v>
      </c>
      <c r="H1669" s="21" t="s">
        <v>3663</v>
      </c>
      <c r="I1669" s="222">
        <v>21203</v>
      </c>
      <c r="J1669" s="230">
        <v>3765</v>
      </c>
      <c r="K1669" s="253">
        <v>32</v>
      </c>
      <c r="L1669" s="116">
        <v>4234.91</v>
      </c>
      <c r="M1669" s="12">
        <f t="shared" si="186"/>
        <v>1.5092203E-3</v>
      </c>
      <c r="N1669" s="12">
        <f t="shared" si="187"/>
        <v>1.3417556E-3</v>
      </c>
      <c r="O1669" s="17">
        <f t="shared" si="188"/>
        <v>1.5412339999999999E-4</v>
      </c>
      <c r="P1669" s="95">
        <f t="shared" si="189"/>
        <v>184948</v>
      </c>
      <c r="Q1669" s="100">
        <f>MIN(P1669:P1669)</f>
        <v>184948</v>
      </c>
    </row>
    <row r="1670" spans="1:17" hidden="1">
      <c r="A1670" s="26" t="s">
        <v>6454</v>
      </c>
      <c r="B1670" s="13" t="s">
        <v>4254</v>
      </c>
      <c r="C1670" s="14" t="s">
        <v>2255</v>
      </c>
      <c r="D1670" s="14" t="s">
        <v>2119</v>
      </c>
      <c r="E1670" s="14" t="s">
        <v>2119</v>
      </c>
      <c r="F1670" s="14" t="s">
        <v>7299</v>
      </c>
      <c r="G1670" s="207" t="s">
        <v>2107</v>
      </c>
      <c r="H1670" s="21" t="s">
        <v>3661</v>
      </c>
      <c r="I1670" s="222">
        <v>37948</v>
      </c>
      <c r="J1670" s="230">
        <v>7263</v>
      </c>
      <c r="K1670" s="253">
        <v>4</v>
      </c>
      <c r="L1670" s="116">
        <v>3513.81</v>
      </c>
      <c r="M1670" s="12">
        <f t="shared" si="186"/>
        <v>1.054073E-4</v>
      </c>
      <c r="N1670" s="12">
        <f t="shared" si="187"/>
        <v>2.178755E-4</v>
      </c>
      <c r="O1670" s="17">
        <f t="shared" si="188"/>
        <v>2.5026599999999999E-5</v>
      </c>
      <c r="P1670" s="95">
        <f t="shared" si="189"/>
        <v>30031</v>
      </c>
      <c r="Q1670" s="100">
        <f>MIN(P1670:P1670)</f>
        <v>30031</v>
      </c>
    </row>
    <row r="1671" spans="1:17" hidden="1">
      <c r="A1671" s="26" t="s">
        <v>6455</v>
      </c>
      <c r="B1671" s="13" t="s">
        <v>4255</v>
      </c>
      <c r="C1671" s="14" t="s">
        <v>2255</v>
      </c>
      <c r="D1671" s="14" t="s">
        <v>2119</v>
      </c>
      <c r="E1671" s="14" t="s">
        <v>2121</v>
      </c>
      <c r="F1671" s="14" t="s">
        <v>7299</v>
      </c>
      <c r="G1671" s="207" t="s">
        <v>2107</v>
      </c>
      <c r="H1671" s="21" t="s">
        <v>3664</v>
      </c>
      <c r="I1671" s="222">
        <v>6159</v>
      </c>
      <c r="J1671" s="230">
        <v>1010</v>
      </c>
      <c r="K1671" s="253">
        <v>26</v>
      </c>
      <c r="L1671" s="116">
        <v>1975.24</v>
      </c>
      <c r="M1671" s="12">
        <f t="shared" si="186"/>
        <v>4.2214645E-3</v>
      </c>
      <c r="N1671" s="12">
        <f t="shared" si="187"/>
        <v>2.1585624999999999E-3</v>
      </c>
      <c r="O1671" s="17">
        <f t="shared" si="188"/>
        <v>2.479475E-4</v>
      </c>
      <c r="P1671" s="95">
        <f t="shared" si="189"/>
        <v>297537</v>
      </c>
      <c r="Q1671" s="100">
        <f>MIN(P1671:P1671)</f>
        <v>297537</v>
      </c>
    </row>
    <row r="1672" spans="1:17" hidden="1">
      <c r="A1672" s="26" t="s">
        <v>6456</v>
      </c>
      <c r="B1672" s="13" t="s">
        <v>4256</v>
      </c>
      <c r="C1672" s="14" t="s">
        <v>2255</v>
      </c>
      <c r="D1672" s="14" t="s">
        <v>2119</v>
      </c>
      <c r="E1672" s="14" t="s">
        <v>2123</v>
      </c>
      <c r="F1672" s="14" t="s">
        <v>7299</v>
      </c>
      <c r="G1672" s="207" t="s">
        <v>2107</v>
      </c>
      <c r="H1672" s="21" t="s">
        <v>3665</v>
      </c>
      <c r="I1672" s="222">
        <v>11171</v>
      </c>
      <c r="J1672" s="230">
        <v>1938</v>
      </c>
      <c r="K1672" s="253">
        <v>8</v>
      </c>
      <c r="L1672" s="116">
        <v>2168.13</v>
      </c>
      <c r="M1672" s="12">
        <f t="shared" si="186"/>
        <v>7.1613999999999998E-4</v>
      </c>
      <c r="N1672" s="12">
        <f t="shared" si="187"/>
        <v>6.4012729999999999E-4</v>
      </c>
      <c r="O1672" s="17">
        <f t="shared" si="188"/>
        <v>7.3529399999999994E-5</v>
      </c>
      <c r="P1672" s="95">
        <f t="shared" si="189"/>
        <v>88235</v>
      </c>
      <c r="Q1672" s="100">
        <f>MIN(P1672:P1672)</f>
        <v>88235</v>
      </c>
    </row>
    <row r="1673" spans="1:17" hidden="1">
      <c r="A1673" s="26" t="s">
        <v>6457</v>
      </c>
      <c r="B1673" s="13" t="s">
        <v>4257</v>
      </c>
      <c r="C1673" s="14" t="s">
        <v>2255</v>
      </c>
      <c r="D1673" s="14" t="s">
        <v>2119</v>
      </c>
      <c r="E1673" s="14" t="s">
        <v>2130</v>
      </c>
      <c r="F1673" s="14" t="s">
        <v>7299</v>
      </c>
      <c r="G1673" s="207" t="s">
        <v>2107</v>
      </c>
      <c r="H1673" s="21" t="s">
        <v>3666</v>
      </c>
      <c r="I1673" s="222">
        <v>4217</v>
      </c>
      <c r="J1673" s="230">
        <v>756</v>
      </c>
      <c r="K1673" s="253">
        <v>28</v>
      </c>
      <c r="L1673" s="116">
        <v>1973.08</v>
      </c>
      <c r="M1673" s="12">
        <f t="shared" si="186"/>
        <v>6.6397912999999996E-3</v>
      </c>
      <c r="N1673" s="12">
        <f t="shared" si="187"/>
        <v>2.5440844E-3</v>
      </c>
      <c r="O1673" s="17">
        <f t="shared" si="188"/>
        <v>2.9223120000000002E-4</v>
      </c>
      <c r="P1673" s="95">
        <f t="shared" si="189"/>
        <v>350677</v>
      </c>
      <c r="Q1673" s="100">
        <f>MIN(P1673:P1673)</f>
        <v>350677</v>
      </c>
    </row>
    <row r="1674" spans="1:17" hidden="1">
      <c r="A1674" s="26" t="s">
        <v>6458</v>
      </c>
      <c r="B1674" s="13" t="s">
        <v>4258</v>
      </c>
      <c r="C1674" s="14" t="s">
        <v>2255</v>
      </c>
      <c r="D1674" s="14" t="s">
        <v>2119</v>
      </c>
      <c r="E1674" s="14" t="s">
        <v>2154</v>
      </c>
      <c r="F1674" s="14" t="s">
        <v>7299</v>
      </c>
      <c r="G1674" s="207" t="s">
        <v>2107</v>
      </c>
      <c r="H1674" s="21" t="s">
        <v>3667</v>
      </c>
      <c r="I1674" s="222">
        <v>12065</v>
      </c>
      <c r="J1674" s="230">
        <v>1919</v>
      </c>
      <c r="K1674" s="253">
        <v>28</v>
      </c>
      <c r="L1674" s="116">
        <v>1970.25</v>
      </c>
      <c r="M1674" s="12">
        <f t="shared" si="186"/>
        <v>2.3207624999999998E-3</v>
      </c>
      <c r="N1674" s="12">
        <f t="shared" si="187"/>
        <v>2.2603949000000001E-3</v>
      </c>
      <c r="O1674" s="17">
        <f t="shared" si="188"/>
        <v>2.5964469999999998E-4</v>
      </c>
      <c r="P1674" s="95">
        <f t="shared" si="189"/>
        <v>311573</v>
      </c>
      <c r="Q1674" s="100">
        <f>MIN(P1674:P1674)</f>
        <v>311573</v>
      </c>
    </row>
    <row r="1675" spans="1:17" hidden="1">
      <c r="A1675" s="26" t="s">
        <v>6459</v>
      </c>
      <c r="B1675" s="13" t="s">
        <v>4259</v>
      </c>
      <c r="C1675" s="14" t="s">
        <v>2255</v>
      </c>
      <c r="D1675" s="14" t="s">
        <v>2121</v>
      </c>
      <c r="E1675" s="14" t="s">
        <v>2115</v>
      </c>
      <c r="F1675" s="14" t="s">
        <v>7299</v>
      </c>
      <c r="G1675" s="207" t="s">
        <v>2107</v>
      </c>
      <c r="H1675" s="21" t="s">
        <v>3668</v>
      </c>
      <c r="I1675" s="222">
        <v>7813</v>
      </c>
      <c r="J1675" s="230">
        <v>1532</v>
      </c>
      <c r="K1675" s="253">
        <v>58</v>
      </c>
      <c r="L1675" s="116">
        <v>1658.7</v>
      </c>
      <c r="M1675" s="12">
        <f t="shared" si="186"/>
        <v>7.4235248000000002E-3</v>
      </c>
      <c r="N1675" s="12">
        <f t="shared" si="187"/>
        <v>6.8564778999999996E-3</v>
      </c>
      <c r="O1675" s="17">
        <f t="shared" si="188"/>
        <v>7.8758280000000005E-4</v>
      </c>
      <c r="P1675" s="95">
        <f t="shared" si="189"/>
        <v>945099</v>
      </c>
      <c r="Q1675" s="100">
        <f>MIN(P1675:P1675)</f>
        <v>945099</v>
      </c>
    </row>
    <row r="1676" spans="1:17" hidden="1">
      <c r="A1676" s="26" t="s">
        <v>6460</v>
      </c>
      <c r="B1676" s="13" t="s">
        <v>4260</v>
      </c>
      <c r="C1676" s="14" t="s">
        <v>2255</v>
      </c>
      <c r="D1676" s="14" t="s">
        <v>2121</v>
      </c>
      <c r="E1676" s="14" t="s">
        <v>2114</v>
      </c>
      <c r="F1676" s="14" t="s">
        <v>7300</v>
      </c>
      <c r="G1676" s="207" t="s">
        <v>2108</v>
      </c>
      <c r="H1676" s="21" t="s">
        <v>3669</v>
      </c>
      <c r="I1676" s="222">
        <v>34351</v>
      </c>
      <c r="J1676" s="230">
        <v>5972</v>
      </c>
      <c r="K1676" s="253">
        <v>122</v>
      </c>
      <c r="L1676" s="116">
        <v>2005.63</v>
      </c>
      <c r="M1676" s="12">
        <f t="shared" si="186"/>
        <v>3.5515705000000002E-3</v>
      </c>
      <c r="N1676" s="12">
        <f t="shared" si="187"/>
        <v>1.0575220200000001E-2</v>
      </c>
      <c r="O1676" s="17">
        <f t="shared" si="188"/>
        <v>1.2147435000000001E-3</v>
      </c>
      <c r="P1676" s="95">
        <f t="shared" si="189"/>
        <v>1457692</v>
      </c>
      <c r="Q1676" s="100">
        <f>MIN(P1676:P1676)</f>
        <v>1457692</v>
      </c>
    </row>
    <row r="1677" spans="1:17" hidden="1">
      <c r="A1677" s="26" t="s">
        <v>6461</v>
      </c>
      <c r="B1677" s="13" t="s">
        <v>4261</v>
      </c>
      <c r="C1677" s="14" t="s">
        <v>2255</v>
      </c>
      <c r="D1677" s="14" t="s">
        <v>2121</v>
      </c>
      <c r="E1677" s="14" t="s">
        <v>2117</v>
      </c>
      <c r="F1677" s="14" t="s">
        <v>7299</v>
      </c>
      <c r="G1677" s="207" t="s">
        <v>2107</v>
      </c>
      <c r="H1677" s="21" t="s">
        <v>3670</v>
      </c>
      <c r="I1677" s="222">
        <v>11343</v>
      </c>
      <c r="J1677" s="230">
        <v>2245</v>
      </c>
      <c r="K1677" s="253">
        <v>55</v>
      </c>
      <c r="L1677" s="116">
        <v>1914.04</v>
      </c>
      <c r="M1677" s="12">
        <f t="shared" ref="M1677:M1708" si="190" xml:space="preserve"> ROUNDDOWN(K1677/I1677,10)</f>
        <v>4.8488053999999996E-3</v>
      </c>
      <c r="N1677" s="12">
        <f t="shared" ref="N1677:N1708" si="191">ROUNDDOWN(J1677*M1677/L1677,10)</f>
        <v>5.6872208E-3</v>
      </c>
      <c r="O1677" s="17">
        <f t="shared" ref="O1677:O1708" si="192">ROUNDDOWN(N1677/$N$2500,10)</f>
        <v>6.5327379999999995E-4</v>
      </c>
      <c r="P1677" s="95">
        <f t="shared" si="189"/>
        <v>783928</v>
      </c>
      <c r="Q1677" s="100">
        <f>MIN(P1677:P1677)</f>
        <v>783928</v>
      </c>
    </row>
    <row r="1678" spans="1:17" hidden="1">
      <c r="A1678" s="26" t="s">
        <v>6462</v>
      </c>
      <c r="B1678" s="13" t="s">
        <v>4262</v>
      </c>
      <c r="C1678" s="14" t="s">
        <v>2255</v>
      </c>
      <c r="D1678" s="14" t="s">
        <v>2121</v>
      </c>
      <c r="E1678" s="14" t="s">
        <v>2119</v>
      </c>
      <c r="F1678" s="14" t="s">
        <v>7299</v>
      </c>
      <c r="G1678" s="207" t="s">
        <v>2107</v>
      </c>
      <c r="H1678" s="21" t="s">
        <v>3671</v>
      </c>
      <c r="I1678" s="222">
        <v>20946</v>
      </c>
      <c r="J1678" s="230">
        <v>4412</v>
      </c>
      <c r="K1678" s="253">
        <v>275</v>
      </c>
      <c r="L1678" s="116">
        <v>1619.04</v>
      </c>
      <c r="M1678" s="12">
        <f t="shared" si="190"/>
        <v>1.31289983E-2</v>
      </c>
      <c r="N1678" s="12">
        <f t="shared" si="191"/>
        <v>3.5777461000000003E-2</v>
      </c>
      <c r="O1678" s="17">
        <f t="shared" si="192"/>
        <v>4.1096485000000002E-3</v>
      </c>
      <c r="P1678" s="95">
        <f t="shared" si="189"/>
        <v>4931578</v>
      </c>
      <c r="Q1678" s="100">
        <f>MIN(P1678:P1678)</f>
        <v>4931578</v>
      </c>
    </row>
    <row r="1679" spans="1:17" hidden="1">
      <c r="A1679" s="26" t="s">
        <v>6463</v>
      </c>
      <c r="B1679" s="13" t="s">
        <v>4263</v>
      </c>
      <c r="C1679" s="14" t="s">
        <v>2255</v>
      </c>
      <c r="D1679" s="14" t="s">
        <v>2121</v>
      </c>
      <c r="E1679" s="14" t="s">
        <v>2121</v>
      </c>
      <c r="F1679" s="14" t="s">
        <v>7299</v>
      </c>
      <c r="G1679" s="207" t="s">
        <v>2107</v>
      </c>
      <c r="H1679" s="21" t="s">
        <v>3672</v>
      </c>
      <c r="I1679" s="222">
        <v>11310</v>
      </c>
      <c r="J1679" s="230">
        <v>2094</v>
      </c>
      <c r="K1679" s="253">
        <v>67</v>
      </c>
      <c r="L1679" s="116">
        <v>1612.38</v>
      </c>
      <c r="M1679" s="12">
        <f t="shared" si="190"/>
        <v>5.9239610000000002E-3</v>
      </c>
      <c r="N1679" s="12">
        <f t="shared" si="191"/>
        <v>7.6934558000000004E-3</v>
      </c>
      <c r="O1679" s="17">
        <f t="shared" si="192"/>
        <v>8.8372389999999998E-4</v>
      </c>
      <c r="P1679" s="95">
        <f t="shared" si="189"/>
        <v>1060468</v>
      </c>
      <c r="Q1679" s="100">
        <f>MIN(P1679:P1679)</f>
        <v>1060468</v>
      </c>
    </row>
    <row r="1680" spans="1:17" hidden="1">
      <c r="A1680" s="26" t="s">
        <v>6464</v>
      </c>
      <c r="B1680" s="13" t="s">
        <v>4264</v>
      </c>
      <c r="C1680" s="14" t="s">
        <v>2255</v>
      </c>
      <c r="D1680" s="14" t="s">
        <v>2121</v>
      </c>
      <c r="E1680" s="14" t="s">
        <v>2123</v>
      </c>
      <c r="F1680" s="14" t="s">
        <v>7299</v>
      </c>
      <c r="G1680" s="207" t="s">
        <v>2107</v>
      </c>
      <c r="H1680" s="21" t="s">
        <v>2580</v>
      </c>
      <c r="I1680" s="222">
        <v>11364</v>
      </c>
      <c r="J1680" s="230">
        <v>2311</v>
      </c>
      <c r="K1680" s="253">
        <v>108</v>
      </c>
      <c r="L1680" s="116">
        <v>1983.87</v>
      </c>
      <c r="M1680" s="12">
        <f t="shared" si="190"/>
        <v>9.5036957999999998E-3</v>
      </c>
      <c r="N1680" s="12">
        <f t="shared" si="191"/>
        <v>1.10708065E-2</v>
      </c>
      <c r="O1680" s="17">
        <f t="shared" si="192"/>
        <v>1.2716699999999999E-3</v>
      </c>
      <c r="P1680" s="95">
        <f t="shared" si="189"/>
        <v>1526004</v>
      </c>
      <c r="Q1680" s="100">
        <f>MIN(P1680:P1680)</f>
        <v>1526004</v>
      </c>
    </row>
    <row r="1681" spans="1:17" hidden="1">
      <c r="A1681" s="26" t="s">
        <v>6465</v>
      </c>
      <c r="B1681" s="13" t="s">
        <v>4265</v>
      </c>
      <c r="C1681" s="14" t="s">
        <v>2255</v>
      </c>
      <c r="D1681" s="14" t="s">
        <v>2121</v>
      </c>
      <c r="E1681" s="14" t="s">
        <v>2130</v>
      </c>
      <c r="F1681" s="14" t="s">
        <v>7299</v>
      </c>
      <c r="G1681" s="207" t="s">
        <v>2107</v>
      </c>
      <c r="H1681" s="21" t="s">
        <v>3673</v>
      </c>
      <c r="I1681" s="222">
        <v>5704</v>
      </c>
      <c r="J1681" s="230">
        <v>1136</v>
      </c>
      <c r="K1681" s="253">
        <v>71</v>
      </c>
      <c r="L1681" s="116">
        <v>1920.62</v>
      </c>
      <c r="M1681" s="12">
        <f t="shared" si="190"/>
        <v>1.24474053E-2</v>
      </c>
      <c r="N1681" s="12">
        <f t="shared" si="191"/>
        <v>7.3623372999999997E-3</v>
      </c>
      <c r="O1681" s="17">
        <f t="shared" si="192"/>
        <v>8.4568930000000005E-4</v>
      </c>
      <c r="P1681" s="95">
        <f t="shared" si="189"/>
        <v>1014827</v>
      </c>
      <c r="Q1681" s="100">
        <f>MIN(P1681:P1681)</f>
        <v>1014827</v>
      </c>
    </row>
    <row r="1682" spans="1:17" hidden="1">
      <c r="A1682" s="26" t="s">
        <v>6466</v>
      </c>
      <c r="B1682" s="13" t="s">
        <v>4266</v>
      </c>
      <c r="C1682" s="14" t="s">
        <v>2255</v>
      </c>
      <c r="D1682" s="14" t="s">
        <v>2121</v>
      </c>
      <c r="E1682" s="14" t="s">
        <v>2154</v>
      </c>
      <c r="F1682" s="14" t="s">
        <v>7300</v>
      </c>
      <c r="G1682" s="207" t="s">
        <v>2108</v>
      </c>
      <c r="H1682" s="21" t="s">
        <v>3674</v>
      </c>
      <c r="I1682" s="222">
        <v>50982</v>
      </c>
      <c r="J1682" s="230">
        <v>9676</v>
      </c>
      <c r="K1682" s="253">
        <v>51</v>
      </c>
      <c r="L1682" s="116">
        <v>2977.13</v>
      </c>
      <c r="M1682" s="12">
        <f t="shared" si="190"/>
        <v>1.000353E-3</v>
      </c>
      <c r="N1682" s="12">
        <f t="shared" si="191"/>
        <v>3.2512572000000001E-3</v>
      </c>
      <c r="O1682" s="17">
        <f t="shared" si="192"/>
        <v>3.7346200000000002E-4</v>
      </c>
      <c r="P1682" s="95">
        <f t="shared" si="189"/>
        <v>448154</v>
      </c>
      <c r="Q1682" s="100">
        <f>MIN(P1682:P1682)</f>
        <v>448154</v>
      </c>
    </row>
    <row r="1683" spans="1:17" hidden="1">
      <c r="A1683" s="26" t="s">
        <v>6467</v>
      </c>
      <c r="B1683" s="13" t="s">
        <v>4267</v>
      </c>
      <c r="C1683" s="14" t="s">
        <v>2255</v>
      </c>
      <c r="D1683" s="14" t="s">
        <v>2123</v>
      </c>
      <c r="E1683" s="14" t="s">
        <v>2115</v>
      </c>
      <c r="F1683" s="14" t="s">
        <v>7298</v>
      </c>
      <c r="G1683" s="207" t="s">
        <v>2106</v>
      </c>
      <c r="H1683" s="21" t="s">
        <v>3675</v>
      </c>
      <c r="I1683" s="222">
        <v>23296</v>
      </c>
      <c r="J1683" s="230">
        <v>3566</v>
      </c>
      <c r="K1683" s="253">
        <v>37</v>
      </c>
      <c r="L1683" s="116">
        <v>2140.4699999999998</v>
      </c>
      <c r="M1683" s="12">
        <f t="shared" si="190"/>
        <v>1.5882553999999999E-3</v>
      </c>
      <c r="N1683" s="12">
        <f t="shared" si="191"/>
        <v>2.6460163999999999E-3</v>
      </c>
      <c r="O1683" s="17">
        <f t="shared" si="192"/>
        <v>3.0393979999999998E-4</v>
      </c>
      <c r="P1683" s="95">
        <f t="shared" si="189"/>
        <v>364727</v>
      </c>
      <c r="Q1683" s="100">
        <f>MIN(P1683:P1683)</f>
        <v>364727</v>
      </c>
    </row>
    <row r="1684" spans="1:17" hidden="1">
      <c r="A1684" s="26" t="s">
        <v>6468</v>
      </c>
      <c r="B1684" s="13" t="s">
        <v>4268</v>
      </c>
      <c r="C1684" s="14" t="s">
        <v>2255</v>
      </c>
      <c r="D1684" s="14" t="s">
        <v>2123</v>
      </c>
      <c r="E1684" s="14" t="s">
        <v>2114</v>
      </c>
      <c r="F1684" s="14" t="s">
        <v>7299</v>
      </c>
      <c r="G1684" s="207" t="s">
        <v>2107</v>
      </c>
      <c r="H1684" s="21" t="s">
        <v>3676</v>
      </c>
      <c r="I1684" s="222">
        <v>4435</v>
      </c>
      <c r="J1684" s="230">
        <v>784</v>
      </c>
      <c r="K1684" s="253">
        <v>67</v>
      </c>
      <c r="L1684" s="116">
        <v>1613.52</v>
      </c>
      <c r="M1684" s="12">
        <f t="shared" si="190"/>
        <v>1.51071025E-2</v>
      </c>
      <c r="N1684" s="12">
        <f t="shared" si="191"/>
        <v>7.3404532999999999E-3</v>
      </c>
      <c r="O1684" s="17">
        <f t="shared" si="192"/>
        <v>8.4317560000000003E-4</v>
      </c>
      <c r="P1684" s="95">
        <f t="shared" si="189"/>
        <v>1011810</v>
      </c>
      <c r="Q1684" s="100">
        <f>MIN(P1684:P1684)</f>
        <v>1011810</v>
      </c>
    </row>
    <row r="1685" spans="1:17" hidden="1">
      <c r="A1685" s="26" t="s">
        <v>6469</v>
      </c>
      <c r="B1685" s="13" t="s">
        <v>4269</v>
      </c>
      <c r="C1685" s="14" t="s">
        <v>2255</v>
      </c>
      <c r="D1685" s="14" t="s">
        <v>2123</v>
      </c>
      <c r="E1685" s="14" t="s">
        <v>2117</v>
      </c>
      <c r="F1685" s="14" t="s">
        <v>7299</v>
      </c>
      <c r="G1685" s="207" t="s">
        <v>2107</v>
      </c>
      <c r="H1685" s="21" t="s">
        <v>3677</v>
      </c>
      <c r="I1685" s="222">
        <v>6119</v>
      </c>
      <c r="J1685" s="230">
        <v>987</v>
      </c>
      <c r="K1685" s="253">
        <v>25</v>
      </c>
      <c r="L1685" s="116">
        <v>1721.88</v>
      </c>
      <c r="M1685" s="12">
        <f t="shared" si="190"/>
        <v>4.0856349000000002E-3</v>
      </c>
      <c r="N1685" s="12">
        <f t="shared" si="191"/>
        <v>2.3419295000000001E-3</v>
      </c>
      <c r="O1685" s="17">
        <f t="shared" si="192"/>
        <v>2.6901030000000002E-4</v>
      </c>
      <c r="P1685" s="95">
        <f t="shared" si="189"/>
        <v>322812</v>
      </c>
      <c r="Q1685" s="100">
        <f>MIN(P1685:P1685)</f>
        <v>322812</v>
      </c>
    </row>
    <row r="1686" spans="1:17" hidden="1">
      <c r="A1686" s="26" t="s">
        <v>6470</v>
      </c>
      <c r="B1686" s="13" t="s">
        <v>4270</v>
      </c>
      <c r="C1686" s="14" t="s">
        <v>2255</v>
      </c>
      <c r="D1686" s="14" t="s">
        <v>2123</v>
      </c>
      <c r="E1686" s="14" t="s">
        <v>2119</v>
      </c>
      <c r="F1686" s="14" t="s">
        <v>7299</v>
      </c>
      <c r="G1686" s="207" t="s">
        <v>2107</v>
      </c>
      <c r="H1686" s="21" t="s">
        <v>3675</v>
      </c>
      <c r="I1686" s="222">
        <v>16136</v>
      </c>
      <c r="J1686" s="230">
        <v>2832</v>
      </c>
      <c r="K1686" s="253">
        <v>73</v>
      </c>
      <c r="L1686" s="116">
        <v>2436.7199999999998</v>
      </c>
      <c r="M1686" s="12">
        <f t="shared" si="190"/>
        <v>4.5240456000000002E-3</v>
      </c>
      <c r="N1686" s="12">
        <f t="shared" si="191"/>
        <v>5.2579274999999997E-3</v>
      </c>
      <c r="O1686" s="17">
        <f t="shared" si="192"/>
        <v>6.0396219999999995E-4</v>
      </c>
      <c r="P1686" s="95">
        <f t="shared" si="189"/>
        <v>724754</v>
      </c>
      <c r="Q1686" s="100">
        <f>MIN(P1686:P1686)</f>
        <v>724754</v>
      </c>
    </row>
    <row r="1687" spans="1:17" hidden="1">
      <c r="A1687" s="26" t="s">
        <v>6471</v>
      </c>
      <c r="B1687" s="13" t="s">
        <v>4271</v>
      </c>
      <c r="C1687" s="14" t="s">
        <v>2255</v>
      </c>
      <c r="D1687" s="14" t="s">
        <v>2123</v>
      </c>
      <c r="E1687" s="14" t="s">
        <v>2121</v>
      </c>
      <c r="F1687" s="14" t="s">
        <v>7299</v>
      </c>
      <c r="G1687" s="207" t="s">
        <v>2107</v>
      </c>
      <c r="H1687" s="21" t="s">
        <v>3678</v>
      </c>
      <c r="I1687" s="222">
        <v>4478</v>
      </c>
      <c r="J1687" s="230">
        <v>751</v>
      </c>
      <c r="K1687" s="253">
        <v>30</v>
      </c>
      <c r="L1687" s="116">
        <v>1807.9</v>
      </c>
      <c r="M1687" s="12">
        <f t="shared" si="190"/>
        <v>6.6994193000000004E-3</v>
      </c>
      <c r="N1687" s="12">
        <f t="shared" si="191"/>
        <v>2.7829325999999999E-3</v>
      </c>
      <c r="O1687" s="17">
        <f t="shared" si="192"/>
        <v>3.1966699999999999E-4</v>
      </c>
      <c r="P1687" s="95">
        <f t="shared" si="189"/>
        <v>383600</v>
      </c>
      <c r="Q1687" s="100">
        <f>MIN(P1687:P1687)</f>
        <v>383600</v>
      </c>
    </row>
    <row r="1688" spans="1:17" hidden="1">
      <c r="A1688" s="26" t="s">
        <v>6472</v>
      </c>
      <c r="B1688" s="13" t="s">
        <v>4272</v>
      </c>
      <c r="C1688" s="14" t="s">
        <v>2255</v>
      </c>
      <c r="D1688" s="14" t="s">
        <v>2123</v>
      </c>
      <c r="E1688" s="14" t="s">
        <v>2123</v>
      </c>
      <c r="F1688" s="14" t="s">
        <v>7299</v>
      </c>
      <c r="G1688" s="207" t="s">
        <v>2107</v>
      </c>
      <c r="H1688" s="21" t="s">
        <v>3679</v>
      </c>
      <c r="I1688" s="222">
        <v>3757</v>
      </c>
      <c r="J1688" s="230">
        <v>655</v>
      </c>
      <c r="K1688" s="253">
        <v>19</v>
      </c>
      <c r="L1688" s="116">
        <v>1473.57</v>
      </c>
      <c r="M1688" s="12">
        <f t="shared" si="190"/>
        <v>5.0572265000000003E-3</v>
      </c>
      <c r="N1688" s="12">
        <f t="shared" si="191"/>
        <v>2.2479306999999998E-3</v>
      </c>
      <c r="O1688" s="17">
        <f t="shared" si="192"/>
        <v>2.582129E-4</v>
      </c>
      <c r="P1688" s="95">
        <f t="shared" si="189"/>
        <v>309855</v>
      </c>
      <c r="Q1688" s="100">
        <f>MIN(P1688:P1688)</f>
        <v>309855</v>
      </c>
    </row>
    <row r="1689" spans="1:17" hidden="1">
      <c r="A1689" s="26" t="s">
        <v>6473</v>
      </c>
      <c r="B1689" s="13" t="s">
        <v>4273</v>
      </c>
      <c r="C1689" s="14" t="s">
        <v>2255</v>
      </c>
      <c r="D1689" s="14" t="s">
        <v>2123</v>
      </c>
      <c r="E1689" s="14" t="s">
        <v>2130</v>
      </c>
      <c r="F1689" s="14" t="s">
        <v>7299</v>
      </c>
      <c r="G1689" s="207" t="s">
        <v>2107</v>
      </c>
      <c r="H1689" s="21" t="s">
        <v>3680</v>
      </c>
      <c r="I1689" s="222">
        <v>7242</v>
      </c>
      <c r="J1689" s="230">
        <v>1315</v>
      </c>
      <c r="K1689" s="253">
        <v>77</v>
      </c>
      <c r="L1689" s="116">
        <v>1377.71</v>
      </c>
      <c r="M1689" s="12">
        <f t="shared" si="190"/>
        <v>1.0632421899999999E-2</v>
      </c>
      <c r="N1689" s="12">
        <f t="shared" si="191"/>
        <v>1.01484599E-2</v>
      </c>
      <c r="O1689" s="17">
        <f t="shared" si="192"/>
        <v>1.1657228E-3</v>
      </c>
      <c r="P1689" s="95">
        <f t="shared" si="189"/>
        <v>1398867</v>
      </c>
      <c r="Q1689" s="100">
        <f>MIN(P1689:P1689)</f>
        <v>1398867</v>
      </c>
    </row>
    <row r="1690" spans="1:17" hidden="1">
      <c r="A1690" s="26" t="s">
        <v>6474</v>
      </c>
      <c r="B1690" s="13" t="s">
        <v>4274</v>
      </c>
      <c r="C1690" s="14" t="s">
        <v>2255</v>
      </c>
      <c r="D1690" s="14" t="s">
        <v>2123</v>
      </c>
      <c r="E1690" s="14" t="s">
        <v>2154</v>
      </c>
      <c r="F1690" s="14" t="s">
        <v>7299</v>
      </c>
      <c r="G1690" s="207" t="s">
        <v>2107</v>
      </c>
      <c r="H1690" s="21" t="s">
        <v>3681</v>
      </c>
      <c r="I1690" s="222">
        <v>6739</v>
      </c>
      <c r="J1690" s="230">
        <v>1196</v>
      </c>
      <c r="K1690" s="253">
        <v>40</v>
      </c>
      <c r="L1690" s="116">
        <v>1514.01</v>
      </c>
      <c r="M1690" s="12">
        <f t="shared" si="190"/>
        <v>5.9355987000000001E-3</v>
      </c>
      <c r="N1690" s="12">
        <f t="shared" si="191"/>
        <v>4.6888566999999997E-3</v>
      </c>
      <c r="O1690" s="17">
        <f t="shared" si="192"/>
        <v>5.3859470000000001E-4</v>
      </c>
      <c r="P1690" s="95">
        <f t="shared" si="189"/>
        <v>646313</v>
      </c>
      <c r="Q1690" s="100">
        <f>MIN(P1690:P1690)</f>
        <v>646313</v>
      </c>
    </row>
    <row r="1691" spans="1:17" hidden="1">
      <c r="A1691" s="26" t="s">
        <v>6475</v>
      </c>
      <c r="B1691" s="13" t="s">
        <v>4275</v>
      </c>
      <c r="C1691" s="14" t="s">
        <v>2255</v>
      </c>
      <c r="D1691" s="14" t="s">
        <v>2130</v>
      </c>
      <c r="E1691" s="14" t="s">
        <v>2115</v>
      </c>
      <c r="F1691" s="14" t="s">
        <v>7298</v>
      </c>
      <c r="G1691" s="207" t="s">
        <v>2106</v>
      </c>
      <c r="H1691" s="21" t="s">
        <v>3682</v>
      </c>
      <c r="I1691" s="222">
        <v>36854</v>
      </c>
      <c r="J1691" s="230">
        <v>5324</v>
      </c>
      <c r="K1691" s="253">
        <v>34</v>
      </c>
      <c r="L1691" s="116">
        <v>3042.95</v>
      </c>
      <c r="M1691" s="12">
        <f t="shared" si="190"/>
        <v>9.2255919999999995E-4</v>
      </c>
      <c r="N1691" s="12">
        <f t="shared" si="191"/>
        <v>1.6141261E-3</v>
      </c>
      <c r="O1691" s="17">
        <f t="shared" si="192"/>
        <v>1.8540970000000001E-4</v>
      </c>
      <c r="P1691" s="95">
        <f t="shared" si="189"/>
        <v>222491</v>
      </c>
      <c r="Q1691" s="100">
        <f>MIN(P1691:P1691)</f>
        <v>222491</v>
      </c>
    </row>
    <row r="1692" spans="1:17" hidden="1">
      <c r="A1692" s="26" t="s">
        <v>6476</v>
      </c>
      <c r="B1692" s="13" t="s">
        <v>4276</v>
      </c>
      <c r="C1692" s="14" t="s">
        <v>2255</v>
      </c>
      <c r="D1692" s="14" t="s">
        <v>2130</v>
      </c>
      <c r="E1692" s="14" t="s">
        <v>2114</v>
      </c>
      <c r="F1692" s="14" t="s">
        <v>7299</v>
      </c>
      <c r="G1692" s="207" t="s">
        <v>2107</v>
      </c>
      <c r="H1692" s="21" t="s">
        <v>3683</v>
      </c>
      <c r="I1692" s="222">
        <v>8071</v>
      </c>
      <c r="J1692" s="230">
        <v>1405</v>
      </c>
      <c r="K1692" s="253">
        <v>44</v>
      </c>
      <c r="L1692" s="116">
        <v>1261.05</v>
      </c>
      <c r="M1692" s="12">
        <f t="shared" si="190"/>
        <v>5.4516169000000001E-3</v>
      </c>
      <c r="N1692" s="12">
        <f t="shared" si="191"/>
        <v>6.0739239E-3</v>
      </c>
      <c r="O1692" s="17">
        <f t="shared" si="192"/>
        <v>6.9769319999999995E-4</v>
      </c>
      <c r="P1692" s="95">
        <f t="shared" si="189"/>
        <v>837231</v>
      </c>
      <c r="Q1692" s="100">
        <f>MIN(P1692:P1692)</f>
        <v>837231</v>
      </c>
    </row>
    <row r="1693" spans="1:17" hidden="1">
      <c r="A1693" s="26" t="s">
        <v>6477</v>
      </c>
      <c r="B1693" s="13" t="s">
        <v>4277</v>
      </c>
      <c r="C1693" s="14" t="s">
        <v>2255</v>
      </c>
      <c r="D1693" s="14" t="s">
        <v>2130</v>
      </c>
      <c r="E1693" s="14" t="s">
        <v>2117</v>
      </c>
      <c r="F1693" s="14" t="s">
        <v>7299</v>
      </c>
      <c r="G1693" s="207" t="s">
        <v>2107</v>
      </c>
      <c r="H1693" s="16" t="s">
        <v>3682</v>
      </c>
      <c r="I1693" s="222">
        <v>11405</v>
      </c>
      <c r="J1693" s="230">
        <v>1971</v>
      </c>
      <c r="K1693" s="253">
        <v>22</v>
      </c>
      <c r="L1693" s="116">
        <v>2555.6799999999998</v>
      </c>
      <c r="M1693" s="12">
        <f t="shared" si="190"/>
        <v>1.9289785E-3</v>
      </c>
      <c r="N1693" s="12">
        <f t="shared" si="191"/>
        <v>1.4876730999999999E-3</v>
      </c>
      <c r="O1693" s="17">
        <f t="shared" si="192"/>
        <v>1.7088450000000001E-4</v>
      </c>
      <c r="P1693" s="95">
        <f t="shared" si="189"/>
        <v>205061</v>
      </c>
      <c r="Q1693" s="100">
        <f>MIN(P1693:P1693)</f>
        <v>205061</v>
      </c>
    </row>
    <row r="1694" spans="1:17" hidden="1">
      <c r="A1694" s="26" t="s">
        <v>6478</v>
      </c>
      <c r="B1694" s="13" t="s">
        <v>4278</v>
      </c>
      <c r="C1694" s="14" t="s">
        <v>2255</v>
      </c>
      <c r="D1694" s="14" t="s">
        <v>2130</v>
      </c>
      <c r="E1694" s="14" t="s">
        <v>2119</v>
      </c>
      <c r="F1694" s="14" t="s">
        <v>7300</v>
      </c>
      <c r="G1694" s="207" t="s">
        <v>2108</v>
      </c>
      <c r="H1694" s="16" t="s">
        <v>3684</v>
      </c>
      <c r="I1694" s="222">
        <v>12232</v>
      </c>
      <c r="J1694" s="230">
        <v>1800</v>
      </c>
      <c r="K1694" s="253">
        <v>73</v>
      </c>
      <c r="L1694" s="116">
        <v>1390.85</v>
      </c>
      <c r="M1694" s="12">
        <f t="shared" si="190"/>
        <v>5.9679529000000002E-3</v>
      </c>
      <c r="N1694" s="12">
        <f t="shared" si="191"/>
        <v>7.7235612000000004E-3</v>
      </c>
      <c r="O1694" s="17">
        <f t="shared" si="192"/>
        <v>8.8718200000000003E-4</v>
      </c>
      <c r="P1694" s="95">
        <f t="shared" si="189"/>
        <v>1064618</v>
      </c>
      <c r="Q1694" s="100">
        <f>MIN(P1694:P1694)</f>
        <v>1064618</v>
      </c>
    </row>
    <row r="1695" spans="1:17" hidden="1">
      <c r="A1695" s="26" t="s">
        <v>6479</v>
      </c>
      <c r="B1695" s="13" t="s">
        <v>4279</v>
      </c>
      <c r="C1695" s="14" t="s">
        <v>2255</v>
      </c>
      <c r="D1695" s="14" t="s">
        <v>2130</v>
      </c>
      <c r="E1695" s="14" t="s">
        <v>2121</v>
      </c>
      <c r="F1695" s="14" t="s">
        <v>7299</v>
      </c>
      <c r="G1695" s="207" t="s">
        <v>2107</v>
      </c>
      <c r="H1695" s="16" t="s">
        <v>3685</v>
      </c>
      <c r="I1695" s="222">
        <v>5621</v>
      </c>
      <c r="J1695" s="230">
        <v>877</v>
      </c>
      <c r="K1695" s="253">
        <v>9</v>
      </c>
      <c r="L1695" s="116">
        <v>1239.75</v>
      </c>
      <c r="M1695" s="12">
        <f t="shared" si="190"/>
        <v>1.6011385E-3</v>
      </c>
      <c r="N1695" s="12">
        <f t="shared" si="191"/>
        <v>1.1326464000000001E-3</v>
      </c>
      <c r="O1695" s="17">
        <f t="shared" si="192"/>
        <v>1.301036E-4</v>
      </c>
      <c r="P1695" s="95">
        <f t="shared" si="189"/>
        <v>156124</v>
      </c>
      <c r="Q1695" s="100">
        <f>MIN(P1695:P1695)</f>
        <v>156124</v>
      </c>
    </row>
    <row r="1696" spans="1:17" hidden="1">
      <c r="A1696" s="26" t="s">
        <v>6480</v>
      </c>
      <c r="B1696" s="13" t="s">
        <v>4280</v>
      </c>
      <c r="C1696" s="14" t="s">
        <v>2255</v>
      </c>
      <c r="D1696" s="14" t="s">
        <v>2130</v>
      </c>
      <c r="E1696" s="14" t="s">
        <v>2123</v>
      </c>
      <c r="F1696" s="14" t="s">
        <v>7299</v>
      </c>
      <c r="G1696" s="207" t="s">
        <v>2107</v>
      </c>
      <c r="H1696" s="16" t="s">
        <v>3686</v>
      </c>
      <c r="I1696" s="222">
        <v>5963</v>
      </c>
      <c r="J1696" s="230">
        <v>1029</v>
      </c>
      <c r="K1696" s="253">
        <v>20</v>
      </c>
      <c r="L1696" s="116">
        <v>1138.6199999999999</v>
      </c>
      <c r="M1696" s="12">
        <f t="shared" si="190"/>
        <v>3.3540164000000002E-3</v>
      </c>
      <c r="N1696" s="12">
        <f t="shared" si="191"/>
        <v>3.0311103000000002E-3</v>
      </c>
      <c r="O1696" s="17">
        <f t="shared" si="192"/>
        <v>3.481744E-4</v>
      </c>
      <c r="P1696" s="95">
        <f t="shared" si="189"/>
        <v>417809</v>
      </c>
      <c r="Q1696" s="100">
        <f>MIN(P1696:P1696)</f>
        <v>417809</v>
      </c>
    </row>
    <row r="1697" spans="1:17" hidden="1">
      <c r="A1697" s="26" t="s">
        <v>6481</v>
      </c>
      <c r="B1697" s="13" t="s">
        <v>4281</v>
      </c>
      <c r="C1697" s="14" t="s">
        <v>2255</v>
      </c>
      <c r="D1697" s="14" t="s">
        <v>2154</v>
      </c>
      <c r="E1697" s="14" t="s">
        <v>2115</v>
      </c>
      <c r="F1697" s="14" t="s">
        <v>7298</v>
      </c>
      <c r="G1697" s="207" t="s">
        <v>2106</v>
      </c>
      <c r="H1697" s="16" t="s">
        <v>3687</v>
      </c>
      <c r="I1697" s="222">
        <v>34000</v>
      </c>
      <c r="J1697" s="230">
        <v>4686</v>
      </c>
      <c r="K1697" s="253">
        <v>81</v>
      </c>
      <c r="L1697" s="116">
        <v>2198.0500000000002</v>
      </c>
      <c r="M1697" s="12">
        <f t="shared" si="190"/>
        <v>2.3823529000000002E-3</v>
      </c>
      <c r="N1697" s="12">
        <f t="shared" si="191"/>
        <v>5.0789134000000001E-3</v>
      </c>
      <c r="O1697" s="17">
        <f t="shared" si="192"/>
        <v>5.8339929999999996E-4</v>
      </c>
      <c r="P1697" s="95">
        <f t="shared" si="189"/>
        <v>700079</v>
      </c>
      <c r="Q1697" s="100">
        <f>MIN(P1697:P1697)</f>
        <v>700079</v>
      </c>
    </row>
    <row r="1698" spans="1:17" hidden="1">
      <c r="A1698" s="26" t="s">
        <v>6482</v>
      </c>
      <c r="B1698" s="13" t="s">
        <v>4282</v>
      </c>
      <c r="C1698" s="14" t="s">
        <v>2255</v>
      </c>
      <c r="D1698" s="14" t="s">
        <v>2154</v>
      </c>
      <c r="E1698" s="14" t="s">
        <v>2114</v>
      </c>
      <c r="F1698" s="14" t="s">
        <v>7298</v>
      </c>
      <c r="G1698" s="207" t="s">
        <v>2106</v>
      </c>
      <c r="H1698" s="16" t="s">
        <v>3688</v>
      </c>
      <c r="I1698" s="222">
        <v>3024</v>
      </c>
      <c r="J1698" s="230">
        <v>326</v>
      </c>
      <c r="K1698" s="253">
        <v>3</v>
      </c>
      <c r="L1698" s="116">
        <v>4636.4399999999996</v>
      </c>
      <c r="M1698" s="12">
        <f t="shared" si="190"/>
        <v>9.9206339999999998E-4</v>
      </c>
      <c r="N1698" s="12">
        <f t="shared" si="191"/>
        <v>6.9754500000000004E-5</v>
      </c>
      <c r="O1698" s="17">
        <f t="shared" si="192"/>
        <v>8.0123999999999997E-6</v>
      </c>
      <c r="P1698" s="95">
        <f t="shared" si="189"/>
        <v>9614</v>
      </c>
      <c r="Q1698" s="100">
        <f>MIN(P1698:P1698)</f>
        <v>9614</v>
      </c>
    </row>
    <row r="1699" spans="1:17" hidden="1">
      <c r="A1699" s="26" t="s">
        <v>6483</v>
      </c>
      <c r="B1699" s="13" t="s">
        <v>4283</v>
      </c>
      <c r="C1699" s="14" t="s">
        <v>2255</v>
      </c>
      <c r="D1699" s="14" t="s">
        <v>2154</v>
      </c>
      <c r="E1699" s="14" t="s">
        <v>2117</v>
      </c>
      <c r="F1699" s="14" t="s">
        <v>7299</v>
      </c>
      <c r="G1699" s="207" t="s">
        <v>2107</v>
      </c>
      <c r="H1699" s="16" t="s">
        <v>3689</v>
      </c>
      <c r="I1699" s="222">
        <v>7447</v>
      </c>
      <c r="J1699" s="230">
        <v>1394</v>
      </c>
      <c r="K1699" s="253">
        <v>79</v>
      </c>
      <c r="L1699" s="116">
        <v>1590.37</v>
      </c>
      <c r="M1699" s="12">
        <f t="shared" si="190"/>
        <v>1.06082986E-2</v>
      </c>
      <c r="N1699" s="12">
        <f t="shared" si="191"/>
        <v>9.2984451000000003E-3</v>
      </c>
      <c r="O1699" s="17">
        <f t="shared" si="192"/>
        <v>1.0680842E-3</v>
      </c>
      <c r="P1699" s="95">
        <f t="shared" si="189"/>
        <v>1281701</v>
      </c>
      <c r="Q1699" s="100">
        <f>MIN(P1699:P1699)</f>
        <v>1281701</v>
      </c>
    </row>
    <row r="1700" spans="1:17" hidden="1">
      <c r="A1700" s="26" t="s">
        <v>6484</v>
      </c>
      <c r="B1700" s="13" t="s">
        <v>4284</v>
      </c>
      <c r="C1700" s="14" t="s">
        <v>2255</v>
      </c>
      <c r="D1700" s="14" t="s">
        <v>2154</v>
      </c>
      <c r="E1700" s="14" t="s">
        <v>2119</v>
      </c>
      <c r="F1700" s="14" t="s">
        <v>7299</v>
      </c>
      <c r="G1700" s="207" t="s">
        <v>2107</v>
      </c>
      <c r="H1700" s="16" t="s">
        <v>3690</v>
      </c>
      <c r="I1700" s="222">
        <v>13674</v>
      </c>
      <c r="J1700" s="230">
        <v>2336</v>
      </c>
      <c r="K1700" s="253">
        <v>64</v>
      </c>
      <c r="L1700" s="116">
        <v>2072.0100000000002</v>
      </c>
      <c r="M1700" s="12">
        <f t="shared" si="190"/>
        <v>4.6804152999999999E-3</v>
      </c>
      <c r="N1700" s="12">
        <f t="shared" si="191"/>
        <v>5.2767361000000002E-3</v>
      </c>
      <c r="O1700" s="17">
        <f t="shared" si="192"/>
        <v>6.0612260000000005E-4</v>
      </c>
      <c r="P1700" s="95">
        <f t="shared" si="189"/>
        <v>727347</v>
      </c>
      <c r="Q1700" s="100">
        <f>MIN(P1700:P1700)</f>
        <v>727347</v>
      </c>
    </row>
    <row r="1701" spans="1:17" hidden="1">
      <c r="A1701" s="26" t="s">
        <v>6485</v>
      </c>
      <c r="B1701" s="13" t="s">
        <v>4285</v>
      </c>
      <c r="C1701" s="14" t="s">
        <v>2255</v>
      </c>
      <c r="D1701" s="14" t="s">
        <v>2154</v>
      </c>
      <c r="E1701" s="14" t="s">
        <v>2121</v>
      </c>
      <c r="F1701" s="14" t="s">
        <v>7299</v>
      </c>
      <c r="G1701" s="207" t="s">
        <v>2107</v>
      </c>
      <c r="H1701" s="16" t="s">
        <v>3691</v>
      </c>
      <c r="I1701" s="222">
        <v>5532</v>
      </c>
      <c r="J1701" s="230">
        <v>850</v>
      </c>
      <c r="K1701" s="253">
        <v>24</v>
      </c>
      <c r="L1701" s="116">
        <v>4968.47</v>
      </c>
      <c r="M1701" s="12">
        <f t="shared" si="190"/>
        <v>4.3383947000000004E-3</v>
      </c>
      <c r="N1701" s="12">
        <f t="shared" si="191"/>
        <v>7.4220739999999996E-4</v>
      </c>
      <c r="O1701" s="17">
        <f t="shared" si="192"/>
        <v>8.5255100000000003E-5</v>
      </c>
      <c r="P1701" s="95">
        <f t="shared" si="189"/>
        <v>102306</v>
      </c>
      <c r="Q1701" s="100">
        <f>MIN(P1701:P1701)</f>
        <v>102306</v>
      </c>
    </row>
    <row r="1702" spans="1:17" hidden="1">
      <c r="A1702" s="26" t="s">
        <v>6486</v>
      </c>
      <c r="B1702" s="13" t="s">
        <v>4286</v>
      </c>
      <c r="C1702" s="14" t="s">
        <v>2255</v>
      </c>
      <c r="D1702" s="14" t="s">
        <v>2156</v>
      </c>
      <c r="E1702" s="14" t="s">
        <v>2115</v>
      </c>
      <c r="F1702" s="14" t="s">
        <v>7298</v>
      </c>
      <c r="G1702" s="207" t="s">
        <v>2106</v>
      </c>
      <c r="H1702" s="16" t="s">
        <v>3692</v>
      </c>
      <c r="I1702" s="222">
        <v>36709</v>
      </c>
      <c r="J1702" s="230">
        <v>4917</v>
      </c>
      <c r="K1702" s="253">
        <v>58</v>
      </c>
      <c r="L1702" s="116">
        <v>1901.64</v>
      </c>
      <c r="M1702" s="12">
        <f t="shared" si="190"/>
        <v>1.5799939999999999E-3</v>
      </c>
      <c r="N1702" s="12">
        <f t="shared" si="191"/>
        <v>4.0853317999999996E-3</v>
      </c>
      <c r="O1702" s="17">
        <f t="shared" si="192"/>
        <v>4.6926960000000001E-4</v>
      </c>
      <c r="P1702" s="95">
        <f t="shared" si="189"/>
        <v>563123</v>
      </c>
      <c r="Q1702" s="100">
        <f>MIN(P1702:P1702)</f>
        <v>563123</v>
      </c>
    </row>
    <row r="1703" spans="1:17" hidden="1">
      <c r="A1703" s="26" t="s">
        <v>6487</v>
      </c>
      <c r="B1703" s="13" t="s">
        <v>4287</v>
      </c>
      <c r="C1703" s="14" t="s">
        <v>2255</v>
      </c>
      <c r="D1703" s="14" t="s">
        <v>2156</v>
      </c>
      <c r="E1703" s="14" t="s">
        <v>2117</v>
      </c>
      <c r="F1703" s="14" t="s">
        <v>7299</v>
      </c>
      <c r="G1703" s="207" t="s">
        <v>2107</v>
      </c>
      <c r="H1703" s="16" t="s">
        <v>3693</v>
      </c>
      <c r="I1703" s="222">
        <v>4214</v>
      </c>
      <c r="J1703" s="230">
        <v>624</v>
      </c>
      <c r="K1703" s="253">
        <v>30</v>
      </c>
      <c r="L1703" s="116">
        <v>1627.84</v>
      </c>
      <c r="M1703" s="12">
        <f t="shared" si="190"/>
        <v>7.1191266999999997E-3</v>
      </c>
      <c r="N1703" s="12">
        <f t="shared" si="191"/>
        <v>2.7289751999999999E-3</v>
      </c>
      <c r="O1703" s="17">
        <f t="shared" si="192"/>
        <v>3.1346910000000001E-4</v>
      </c>
      <c r="P1703" s="95">
        <f t="shared" si="189"/>
        <v>376162</v>
      </c>
      <c r="Q1703" s="100">
        <f>MIN(P1703:P1703)</f>
        <v>376162</v>
      </c>
    </row>
    <row r="1704" spans="1:17" hidden="1">
      <c r="A1704" s="26" t="s">
        <v>6488</v>
      </c>
      <c r="B1704" s="13" t="s">
        <v>4288</v>
      </c>
      <c r="C1704" s="14" t="s">
        <v>2255</v>
      </c>
      <c r="D1704" s="14" t="s">
        <v>2156</v>
      </c>
      <c r="E1704" s="14" t="s">
        <v>2119</v>
      </c>
      <c r="F1704" s="14" t="s">
        <v>7299</v>
      </c>
      <c r="G1704" s="207" t="s">
        <v>2107</v>
      </c>
      <c r="H1704" s="16" t="s">
        <v>3692</v>
      </c>
      <c r="I1704" s="222">
        <v>5096</v>
      </c>
      <c r="J1704" s="230">
        <v>921</v>
      </c>
      <c r="K1704" s="253">
        <v>5</v>
      </c>
      <c r="L1704" s="116">
        <v>2750.98</v>
      </c>
      <c r="M1704" s="12">
        <f t="shared" si="190"/>
        <v>9.8116159999999991E-4</v>
      </c>
      <c r="N1704" s="12">
        <f t="shared" si="191"/>
        <v>3.2848280000000001E-4</v>
      </c>
      <c r="O1704" s="17">
        <f t="shared" si="192"/>
        <v>3.7731799999999997E-5</v>
      </c>
      <c r="P1704" s="95">
        <f t="shared" si="189"/>
        <v>45278</v>
      </c>
      <c r="Q1704" s="100">
        <f>MIN(P1704:P1704)</f>
        <v>45278</v>
      </c>
    </row>
    <row r="1705" spans="1:17" hidden="1">
      <c r="A1705" s="26" t="s">
        <v>6489</v>
      </c>
      <c r="B1705" s="13" t="s">
        <v>4289</v>
      </c>
      <c r="C1705" s="14" t="s">
        <v>2255</v>
      </c>
      <c r="D1705" s="14" t="s">
        <v>2156</v>
      </c>
      <c r="E1705" s="14" t="s">
        <v>2123</v>
      </c>
      <c r="F1705" s="14" t="s">
        <v>7299</v>
      </c>
      <c r="G1705" s="207" t="s">
        <v>2107</v>
      </c>
      <c r="H1705" s="16" t="s">
        <v>3694</v>
      </c>
      <c r="I1705" s="222">
        <v>3232</v>
      </c>
      <c r="J1705" s="230">
        <v>489</v>
      </c>
      <c r="K1705" s="253">
        <v>9</v>
      </c>
      <c r="L1705" s="116">
        <v>1298.92</v>
      </c>
      <c r="M1705" s="12">
        <f t="shared" si="190"/>
        <v>2.7846533999999999E-3</v>
      </c>
      <c r="N1705" s="12">
        <f t="shared" si="191"/>
        <v>1.048329E-3</v>
      </c>
      <c r="O1705" s="17">
        <f t="shared" si="192"/>
        <v>1.2041830000000001E-4</v>
      </c>
      <c r="P1705" s="95">
        <f t="shared" si="189"/>
        <v>144501</v>
      </c>
      <c r="Q1705" s="100">
        <f>MIN(P1705:P1705)</f>
        <v>144501</v>
      </c>
    </row>
    <row r="1706" spans="1:17" hidden="1">
      <c r="A1706" s="26" t="s">
        <v>6490</v>
      </c>
      <c r="B1706" s="13" t="s">
        <v>4290</v>
      </c>
      <c r="C1706" s="14" t="s">
        <v>2255</v>
      </c>
      <c r="D1706" s="14" t="s">
        <v>2156</v>
      </c>
      <c r="E1706" s="14" t="s">
        <v>2130</v>
      </c>
      <c r="F1706" s="14" t="s">
        <v>7300</v>
      </c>
      <c r="G1706" s="207" t="s">
        <v>2108</v>
      </c>
      <c r="H1706" s="16" t="s">
        <v>3695</v>
      </c>
      <c r="I1706" s="222">
        <v>7058</v>
      </c>
      <c r="J1706" s="230">
        <v>999</v>
      </c>
      <c r="K1706" s="253">
        <v>50</v>
      </c>
      <c r="L1706" s="116">
        <v>2731.04</v>
      </c>
      <c r="M1706" s="12">
        <f t="shared" si="190"/>
        <v>7.0841597999999999E-3</v>
      </c>
      <c r="N1706" s="12">
        <f t="shared" si="191"/>
        <v>2.5913481999999999E-3</v>
      </c>
      <c r="O1706" s="17">
        <f t="shared" si="192"/>
        <v>2.9766029999999999E-4</v>
      </c>
      <c r="P1706" s="95">
        <f t="shared" si="189"/>
        <v>357192</v>
      </c>
      <c r="Q1706" s="100">
        <f>MIN(P1706:P1706)</f>
        <v>357192</v>
      </c>
    </row>
    <row r="1707" spans="1:17" hidden="1">
      <c r="A1707" s="26" t="s">
        <v>6491</v>
      </c>
      <c r="B1707" s="13" t="s">
        <v>4291</v>
      </c>
      <c r="C1707" s="14" t="s">
        <v>2255</v>
      </c>
      <c r="D1707" s="14" t="s">
        <v>2156</v>
      </c>
      <c r="E1707" s="14" t="s">
        <v>2154</v>
      </c>
      <c r="F1707" s="14" t="s">
        <v>7299</v>
      </c>
      <c r="G1707" s="207" t="s">
        <v>2107</v>
      </c>
      <c r="H1707" s="16" t="s">
        <v>3696</v>
      </c>
      <c r="I1707" s="222">
        <v>4338</v>
      </c>
      <c r="J1707" s="230">
        <v>684</v>
      </c>
      <c r="K1707" s="253">
        <v>22</v>
      </c>
      <c r="L1707" s="116">
        <v>3001.75</v>
      </c>
      <c r="M1707" s="12">
        <f t="shared" si="190"/>
        <v>5.0714614999999999E-3</v>
      </c>
      <c r="N1707" s="12">
        <f t="shared" si="191"/>
        <v>1.1556190999999999E-3</v>
      </c>
      <c r="O1707" s="17">
        <f t="shared" si="192"/>
        <v>1.3274240000000001E-4</v>
      </c>
      <c r="P1707" s="95">
        <f t="shared" si="189"/>
        <v>159290</v>
      </c>
      <c r="Q1707" s="100">
        <f>MIN(P1707:P1707)</f>
        <v>159290</v>
      </c>
    </row>
    <row r="1708" spans="1:17" hidden="1">
      <c r="A1708" s="26" t="s">
        <v>6492</v>
      </c>
      <c r="B1708" s="13" t="s">
        <v>4292</v>
      </c>
      <c r="C1708" s="14" t="s">
        <v>2255</v>
      </c>
      <c r="D1708" s="14" t="s">
        <v>2169</v>
      </c>
      <c r="E1708" s="14" t="s">
        <v>2115</v>
      </c>
      <c r="F1708" s="14" t="s">
        <v>7298</v>
      </c>
      <c r="G1708" s="207" t="s">
        <v>2106</v>
      </c>
      <c r="H1708" s="16" t="s">
        <v>3697</v>
      </c>
      <c r="I1708" s="222">
        <v>1165</v>
      </c>
      <c r="J1708" s="230">
        <v>111</v>
      </c>
      <c r="K1708" s="254">
        <v>2</v>
      </c>
      <c r="L1708" s="116">
        <v>7403.32</v>
      </c>
      <c r="M1708" s="12">
        <f t="shared" si="190"/>
        <v>1.7167381E-3</v>
      </c>
      <c r="N1708" s="12">
        <f t="shared" si="191"/>
        <v>2.57395E-5</v>
      </c>
      <c r="O1708" s="17">
        <f t="shared" si="192"/>
        <v>2.9566000000000002E-6</v>
      </c>
      <c r="P1708" s="95">
        <f t="shared" si="189"/>
        <v>3547</v>
      </c>
      <c r="Q1708" s="100">
        <f>MIN(P1708:P1708)</f>
        <v>3547</v>
      </c>
    </row>
    <row r="1709" spans="1:17" hidden="1">
      <c r="A1709" s="26" t="s">
        <v>6493</v>
      </c>
      <c r="B1709" s="13" t="s">
        <v>4293</v>
      </c>
      <c r="C1709" s="14" t="s">
        <v>2255</v>
      </c>
      <c r="D1709" s="14" t="s">
        <v>2169</v>
      </c>
      <c r="E1709" s="14" t="s">
        <v>2114</v>
      </c>
      <c r="F1709" s="14" t="s">
        <v>7300</v>
      </c>
      <c r="G1709" s="207" t="s">
        <v>2108</v>
      </c>
      <c r="H1709" s="16" t="s">
        <v>3698</v>
      </c>
      <c r="I1709" s="222">
        <v>16885</v>
      </c>
      <c r="J1709" s="230">
        <v>2427</v>
      </c>
      <c r="K1709" s="253">
        <v>35</v>
      </c>
      <c r="L1709" s="116">
        <v>1979.65</v>
      </c>
      <c r="M1709" s="12">
        <f t="shared" ref="M1709:M1740" si="193" xml:space="preserve"> ROUNDDOWN(K1709/I1709,10)</f>
        <v>2.0728457E-3</v>
      </c>
      <c r="N1709" s="12">
        <f t="shared" ref="N1709:N1740" si="194">ROUNDDOWN(J1709*M1709/L1709,10)</f>
        <v>2.5412554999999998E-3</v>
      </c>
      <c r="O1709" s="17">
        <f t="shared" ref="O1709:O1740" si="195">ROUNDDOWN(N1709/$N$2500,10)</f>
        <v>2.9190629999999997E-4</v>
      </c>
      <c r="P1709" s="95">
        <f t="shared" si="189"/>
        <v>350287</v>
      </c>
      <c r="Q1709" s="100">
        <f>MIN(P1709:P1709)</f>
        <v>350287</v>
      </c>
    </row>
    <row r="1710" spans="1:17" hidden="1">
      <c r="A1710" s="26" t="s">
        <v>6494</v>
      </c>
      <c r="B1710" s="13" t="s">
        <v>4294</v>
      </c>
      <c r="C1710" s="14" t="s">
        <v>2255</v>
      </c>
      <c r="D1710" s="14" t="s">
        <v>2169</v>
      </c>
      <c r="E1710" s="14" t="s">
        <v>2117</v>
      </c>
      <c r="F1710" s="14" t="s">
        <v>7299</v>
      </c>
      <c r="G1710" s="207" t="s">
        <v>2107</v>
      </c>
      <c r="H1710" s="16" t="s">
        <v>3699</v>
      </c>
      <c r="I1710" s="222">
        <v>2927</v>
      </c>
      <c r="J1710" s="230">
        <v>430</v>
      </c>
      <c r="K1710" s="253">
        <v>1</v>
      </c>
      <c r="L1710" s="116">
        <v>1687.16</v>
      </c>
      <c r="M1710" s="12">
        <f t="shared" si="193"/>
        <v>3.416467E-4</v>
      </c>
      <c r="N1710" s="12">
        <f t="shared" si="194"/>
        <v>8.7074099999999994E-5</v>
      </c>
      <c r="O1710" s="17">
        <f t="shared" si="195"/>
        <v>1.00019E-5</v>
      </c>
      <c r="P1710" s="95">
        <f t="shared" ref="P1710:P1767" si="196">ROUNDDOWN(1200000000*O1710,0)</f>
        <v>12002</v>
      </c>
      <c r="Q1710" s="100">
        <f>MIN(P1710:P1710)</f>
        <v>12002</v>
      </c>
    </row>
    <row r="1711" spans="1:17" hidden="1">
      <c r="A1711" s="26" t="s">
        <v>6495</v>
      </c>
      <c r="B1711" s="13" t="s">
        <v>4295</v>
      </c>
      <c r="C1711" s="14" t="s">
        <v>2255</v>
      </c>
      <c r="D1711" s="14" t="s">
        <v>2169</v>
      </c>
      <c r="E1711" s="14" t="s">
        <v>2119</v>
      </c>
      <c r="F1711" s="14" t="s">
        <v>7299</v>
      </c>
      <c r="G1711" s="207" t="s">
        <v>2107</v>
      </c>
      <c r="H1711" s="16" t="s">
        <v>3700</v>
      </c>
      <c r="I1711" s="222">
        <v>9246</v>
      </c>
      <c r="J1711" s="230">
        <v>1320</v>
      </c>
      <c r="K1711" s="253">
        <v>20</v>
      </c>
      <c r="L1711" s="116">
        <v>2879.82</v>
      </c>
      <c r="M1711" s="12">
        <f t="shared" si="193"/>
        <v>2.1630974999999998E-3</v>
      </c>
      <c r="N1711" s="12">
        <f t="shared" si="194"/>
        <v>9.9148159999999999E-4</v>
      </c>
      <c r="O1711" s="17">
        <f t="shared" si="195"/>
        <v>1.1388840000000001E-4</v>
      </c>
      <c r="P1711" s="95">
        <f t="shared" si="196"/>
        <v>136666</v>
      </c>
      <c r="Q1711" s="100">
        <f>MIN(P1711:P1711)</f>
        <v>136666</v>
      </c>
    </row>
    <row r="1712" spans="1:17" hidden="1">
      <c r="A1712" s="26" t="s">
        <v>6496</v>
      </c>
      <c r="B1712" s="13" t="s">
        <v>4296</v>
      </c>
      <c r="C1712" s="14" t="s">
        <v>2255</v>
      </c>
      <c r="D1712" s="14" t="s">
        <v>2169</v>
      </c>
      <c r="E1712" s="14" t="s">
        <v>2121</v>
      </c>
      <c r="F1712" s="14" t="s">
        <v>7299</v>
      </c>
      <c r="G1712" s="207" t="s">
        <v>2107</v>
      </c>
      <c r="H1712" s="16" t="s">
        <v>3701</v>
      </c>
      <c r="I1712" s="222">
        <v>3403</v>
      </c>
      <c r="J1712" s="230">
        <v>486</v>
      </c>
      <c r="K1712" s="253">
        <v>25</v>
      </c>
      <c r="L1712" s="116">
        <v>2636.93</v>
      </c>
      <c r="M1712" s="12">
        <f t="shared" si="193"/>
        <v>7.3464589999999996E-3</v>
      </c>
      <c r="N1712" s="12">
        <f t="shared" si="194"/>
        <v>1.3539908000000001E-3</v>
      </c>
      <c r="O1712" s="17">
        <f t="shared" si="195"/>
        <v>1.5552879999999999E-4</v>
      </c>
      <c r="P1712" s="95">
        <f t="shared" si="196"/>
        <v>186634</v>
      </c>
      <c r="Q1712" s="100">
        <f>MIN(P1712:P1712)</f>
        <v>186634</v>
      </c>
    </row>
    <row r="1713" spans="1:17" hidden="1">
      <c r="A1713" s="26" t="s">
        <v>6497</v>
      </c>
      <c r="B1713" s="13" t="s">
        <v>4297</v>
      </c>
      <c r="C1713" s="14" t="s">
        <v>2255</v>
      </c>
      <c r="D1713" s="14" t="s">
        <v>2171</v>
      </c>
      <c r="E1713" s="14" t="s">
        <v>2115</v>
      </c>
      <c r="F1713" s="14" t="s">
        <v>7298</v>
      </c>
      <c r="G1713" s="207" t="s">
        <v>2106</v>
      </c>
      <c r="H1713" s="16" t="s">
        <v>3702</v>
      </c>
      <c r="I1713" s="222">
        <v>2786</v>
      </c>
      <c r="J1713" s="230">
        <v>344</v>
      </c>
      <c r="K1713" s="254">
        <v>2</v>
      </c>
      <c r="L1713" s="116">
        <v>3400.83</v>
      </c>
      <c r="M1713" s="12">
        <f t="shared" si="193"/>
        <v>7.1787499999999998E-4</v>
      </c>
      <c r="N1713" s="12">
        <f t="shared" si="194"/>
        <v>7.26143E-5</v>
      </c>
      <c r="O1713" s="17">
        <f t="shared" si="195"/>
        <v>8.3409000000000001E-6</v>
      </c>
      <c r="P1713" s="95">
        <f t="shared" si="196"/>
        <v>10009</v>
      </c>
      <c r="Q1713" s="100">
        <f>MIN(P1713:P1713)</f>
        <v>10009</v>
      </c>
    </row>
    <row r="1714" spans="1:17" hidden="1">
      <c r="A1714" s="26" t="s">
        <v>6498</v>
      </c>
      <c r="B1714" s="13" t="s">
        <v>4298</v>
      </c>
      <c r="C1714" s="14" t="s">
        <v>2255</v>
      </c>
      <c r="D1714" s="14" t="s">
        <v>2171</v>
      </c>
      <c r="E1714" s="14" t="s">
        <v>2114</v>
      </c>
      <c r="F1714" s="14" t="s">
        <v>7300</v>
      </c>
      <c r="G1714" s="207" t="s">
        <v>2108</v>
      </c>
      <c r="H1714" s="16" t="s">
        <v>3703</v>
      </c>
      <c r="I1714" s="222">
        <v>3484</v>
      </c>
      <c r="J1714" s="230">
        <v>417</v>
      </c>
      <c r="K1714" s="253">
        <v>8</v>
      </c>
      <c r="L1714" s="116">
        <v>3316.24</v>
      </c>
      <c r="M1714" s="12">
        <f t="shared" si="193"/>
        <v>2.2962111999999999E-3</v>
      </c>
      <c r="N1714" s="12">
        <f t="shared" si="194"/>
        <v>2.8873659999999998E-4</v>
      </c>
      <c r="O1714" s="17">
        <f t="shared" si="195"/>
        <v>3.3166200000000001E-5</v>
      </c>
      <c r="P1714" s="95">
        <f t="shared" si="196"/>
        <v>39799</v>
      </c>
      <c r="Q1714" s="100">
        <f>MIN(P1714:P1714)</f>
        <v>39799</v>
      </c>
    </row>
    <row r="1715" spans="1:17" hidden="1">
      <c r="A1715" s="26" t="s">
        <v>6499</v>
      </c>
      <c r="B1715" s="13" t="s">
        <v>4299</v>
      </c>
      <c r="C1715" s="14" t="s">
        <v>2255</v>
      </c>
      <c r="D1715" s="14" t="s">
        <v>2171</v>
      </c>
      <c r="E1715" s="14" t="s">
        <v>2117</v>
      </c>
      <c r="F1715" s="14" t="s">
        <v>7298</v>
      </c>
      <c r="G1715" s="207" t="s">
        <v>2106</v>
      </c>
      <c r="H1715" s="16" t="s">
        <v>3704</v>
      </c>
      <c r="I1715" s="222">
        <v>10463</v>
      </c>
      <c r="J1715" s="230">
        <v>1465</v>
      </c>
      <c r="K1715" s="253">
        <v>16</v>
      </c>
      <c r="L1715" s="116">
        <v>2135.48</v>
      </c>
      <c r="M1715" s="12">
        <f t="shared" si="193"/>
        <v>1.5291981000000001E-3</v>
      </c>
      <c r="N1715" s="12">
        <f t="shared" si="194"/>
        <v>1.0490733000000001E-3</v>
      </c>
      <c r="O1715" s="17">
        <f t="shared" si="195"/>
        <v>1.205038E-4</v>
      </c>
      <c r="P1715" s="95">
        <f t="shared" si="196"/>
        <v>144604</v>
      </c>
      <c r="Q1715" s="100">
        <f>MIN(P1715:P1715)</f>
        <v>144604</v>
      </c>
    </row>
    <row r="1716" spans="1:17" hidden="1">
      <c r="A1716" s="26" t="s">
        <v>6500</v>
      </c>
      <c r="B1716" s="13" t="s">
        <v>4300</v>
      </c>
      <c r="C1716" s="14" t="s">
        <v>2255</v>
      </c>
      <c r="D1716" s="14" t="s">
        <v>2171</v>
      </c>
      <c r="E1716" s="14" t="s">
        <v>2119</v>
      </c>
      <c r="F1716" s="14" t="s">
        <v>7300</v>
      </c>
      <c r="G1716" s="207" t="s">
        <v>2108</v>
      </c>
      <c r="H1716" s="16" t="s">
        <v>3705</v>
      </c>
      <c r="I1716" s="222">
        <v>14298</v>
      </c>
      <c r="J1716" s="230">
        <v>2008</v>
      </c>
      <c r="K1716" s="253">
        <v>37</v>
      </c>
      <c r="L1716" s="116">
        <v>3559.44</v>
      </c>
      <c r="M1716" s="12">
        <f t="shared" si="193"/>
        <v>2.5877744999999999E-3</v>
      </c>
      <c r="N1716" s="12">
        <f t="shared" si="194"/>
        <v>1.4598507E-3</v>
      </c>
      <c r="O1716" s="17">
        <f t="shared" si="195"/>
        <v>1.676886E-4</v>
      </c>
      <c r="P1716" s="95">
        <f t="shared" si="196"/>
        <v>201226</v>
      </c>
      <c r="Q1716" s="100">
        <f>MIN(P1716:P1716)</f>
        <v>201226</v>
      </c>
    </row>
    <row r="1717" spans="1:17" hidden="1">
      <c r="A1717" s="26" t="s">
        <v>6501</v>
      </c>
      <c r="B1717" s="13" t="s">
        <v>4301</v>
      </c>
      <c r="C1717" s="14" t="s">
        <v>2255</v>
      </c>
      <c r="D1717" s="14" t="s">
        <v>2171</v>
      </c>
      <c r="E1717" s="14" t="s">
        <v>2121</v>
      </c>
      <c r="F1717" s="14" t="s">
        <v>7299</v>
      </c>
      <c r="G1717" s="207" t="s">
        <v>2107</v>
      </c>
      <c r="H1717" s="16" t="s">
        <v>3706</v>
      </c>
      <c r="I1717" s="222">
        <v>21436</v>
      </c>
      <c r="J1717" s="230">
        <v>3851</v>
      </c>
      <c r="K1717" s="253">
        <v>7</v>
      </c>
      <c r="L1717" s="116">
        <v>3650.05</v>
      </c>
      <c r="M1717" s="12">
        <f t="shared" si="193"/>
        <v>3.2655340000000002E-4</v>
      </c>
      <c r="N1717" s="12">
        <f t="shared" si="194"/>
        <v>3.445314E-4</v>
      </c>
      <c r="O1717" s="17">
        <f t="shared" si="195"/>
        <v>3.95752E-5</v>
      </c>
      <c r="P1717" s="95">
        <f t="shared" si="196"/>
        <v>47490</v>
      </c>
      <c r="Q1717" s="100">
        <f>MIN(P1717:P1717)</f>
        <v>47490</v>
      </c>
    </row>
    <row r="1718" spans="1:17" hidden="1">
      <c r="A1718" s="26" t="s">
        <v>6502</v>
      </c>
      <c r="B1718" s="13" t="s">
        <v>4302</v>
      </c>
      <c r="C1718" s="14" t="s">
        <v>2255</v>
      </c>
      <c r="D1718" s="14" t="s">
        <v>2171</v>
      </c>
      <c r="E1718" s="14" t="s">
        <v>2123</v>
      </c>
      <c r="F1718" s="14" t="s">
        <v>7299</v>
      </c>
      <c r="G1718" s="207" t="s">
        <v>2107</v>
      </c>
      <c r="H1718" s="16" t="s">
        <v>3707</v>
      </c>
      <c r="I1718" s="222">
        <v>10502</v>
      </c>
      <c r="J1718" s="230">
        <v>1705</v>
      </c>
      <c r="K1718" s="253">
        <v>73</v>
      </c>
      <c r="L1718" s="116">
        <v>2927.36</v>
      </c>
      <c r="M1718" s="12">
        <f t="shared" si="193"/>
        <v>6.9510568999999996E-3</v>
      </c>
      <c r="N1718" s="12">
        <f t="shared" si="194"/>
        <v>4.0485460999999997E-3</v>
      </c>
      <c r="O1718" s="17">
        <f t="shared" si="195"/>
        <v>4.6504419999999997E-4</v>
      </c>
      <c r="P1718" s="95">
        <f t="shared" si="196"/>
        <v>558053</v>
      </c>
      <c r="Q1718" s="100">
        <f>MIN(P1718:P1718)</f>
        <v>558053</v>
      </c>
    </row>
    <row r="1719" spans="1:17" hidden="1">
      <c r="A1719" s="26" t="s">
        <v>6503</v>
      </c>
      <c r="B1719" s="13" t="s">
        <v>4303</v>
      </c>
      <c r="C1719" s="14" t="s">
        <v>2255</v>
      </c>
      <c r="D1719" s="14" t="s">
        <v>2171</v>
      </c>
      <c r="E1719" s="14" t="s">
        <v>2130</v>
      </c>
      <c r="F1719" s="14" t="s">
        <v>7299</v>
      </c>
      <c r="G1719" s="207" t="s">
        <v>2107</v>
      </c>
      <c r="H1719" s="16" t="s">
        <v>3704</v>
      </c>
      <c r="I1719" s="222">
        <v>28695</v>
      </c>
      <c r="J1719" s="230">
        <v>5319</v>
      </c>
      <c r="K1719" s="253">
        <v>11</v>
      </c>
      <c r="L1719" s="116">
        <v>1995.01</v>
      </c>
      <c r="M1719" s="12">
        <f t="shared" si="193"/>
        <v>3.83342E-4</v>
      </c>
      <c r="N1719" s="12">
        <f t="shared" si="194"/>
        <v>1.022048E-3</v>
      </c>
      <c r="O1719" s="17">
        <f t="shared" si="195"/>
        <v>1.173995E-4</v>
      </c>
      <c r="P1719" s="95">
        <f t="shared" si="196"/>
        <v>140879</v>
      </c>
      <c r="Q1719" s="100">
        <f>MIN(P1719:P1719)</f>
        <v>140879</v>
      </c>
    </row>
    <row r="1720" spans="1:17" hidden="1">
      <c r="A1720" s="26" t="s">
        <v>6504</v>
      </c>
      <c r="B1720" s="13" t="s">
        <v>4304</v>
      </c>
      <c r="C1720" s="14" t="s">
        <v>2255</v>
      </c>
      <c r="D1720" s="14" t="s">
        <v>2172</v>
      </c>
      <c r="E1720" s="14" t="s">
        <v>2115</v>
      </c>
      <c r="F1720" s="14" t="s">
        <v>7298</v>
      </c>
      <c r="G1720" s="207" t="s">
        <v>2106</v>
      </c>
      <c r="H1720" s="16" t="s">
        <v>3708</v>
      </c>
      <c r="I1720" s="222">
        <v>13722</v>
      </c>
      <c r="J1720" s="230">
        <v>1562</v>
      </c>
      <c r="K1720" s="253">
        <v>9</v>
      </c>
      <c r="L1720" s="116">
        <v>2246.4299999999998</v>
      </c>
      <c r="M1720" s="12">
        <f t="shared" si="193"/>
        <v>6.5588099999999998E-4</v>
      </c>
      <c r="N1720" s="12">
        <f t="shared" si="194"/>
        <v>4.5605070000000002E-4</v>
      </c>
      <c r="O1720" s="17">
        <f t="shared" si="195"/>
        <v>5.2385100000000001E-5</v>
      </c>
      <c r="P1720" s="95">
        <f t="shared" si="196"/>
        <v>62862</v>
      </c>
      <c r="Q1720" s="100">
        <f>MIN(P1720:P1720)</f>
        <v>62862</v>
      </c>
    </row>
    <row r="1721" spans="1:17" hidden="1">
      <c r="A1721" s="26" t="s">
        <v>6505</v>
      </c>
      <c r="B1721" s="13" t="s">
        <v>4305</v>
      </c>
      <c r="C1721" s="14" t="s">
        <v>2255</v>
      </c>
      <c r="D1721" s="14" t="s">
        <v>2172</v>
      </c>
      <c r="E1721" s="14" t="s">
        <v>2114</v>
      </c>
      <c r="F1721" s="14" t="s">
        <v>7299</v>
      </c>
      <c r="G1721" s="207" t="s">
        <v>2107</v>
      </c>
      <c r="H1721" s="16" t="s">
        <v>3709</v>
      </c>
      <c r="I1721" s="222">
        <v>5613</v>
      </c>
      <c r="J1721" s="230">
        <v>838</v>
      </c>
      <c r="K1721" s="253">
        <v>17</v>
      </c>
      <c r="L1721" s="116">
        <v>2156.8000000000002</v>
      </c>
      <c r="M1721" s="12">
        <f t="shared" si="193"/>
        <v>3.0286834E-3</v>
      </c>
      <c r="N1721" s="12">
        <f t="shared" si="194"/>
        <v>1.1767603000000001E-3</v>
      </c>
      <c r="O1721" s="17">
        <f t="shared" si="195"/>
        <v>1.351708E-4</v>
      </c>
      <c r="P1721" s="95">
        <f t="shared" si="196"/>
        <v>162204</v>
      </c>
      <c r="Q1721" s="100">
        <f>MIN(P1721:P1721)</f>
        <v>162204</v>
      </c>
    </row>
    <row r="1722" spans="1:17" hidden="1">
      <c r="A1722" s="26" t="s">
        <v>6506</v>
      </c>
      <c r="B1722" s="13" t="s">
        <v>4306</v>
      </c>
      <c r="C1722" s="14" t="s">
        <v>2255</v>
      </c>
      <c r="D1722" s="14" t="s">
        <v>2172</v>
      </c>
      <c r="E1722" s="14" t="s">
        <v>2117</v>
      </c>
      <c r="F1722" s="14" t="s">
        <v>7299</v>
      </c>
      <c r="G1722" s="207" t="s">
        <v>2107</v>
      </c>
      <c r="H1722" s="16" t="s">
        <v>3710</v>
      </c>
      <c r="I1722" s="222">
        <v>8984</v>
      </c>
      <c r="J1722" s="230">
        <v>1365</v>
      </c>
      <c r="K1722" s="253">
        <v>97</v>
      </c>
      <c r="L1722" s="116">
        <v>1583.79</v>
      </c>
      <c r="M1722" s="12">
        <f t="shared" si="193"/>
        <v>1.0796972300000001E-2</v>
      </c>
      <c r="N1722" s="12">
        <f t="shared" si="194"/>
        <v>9.3054426999999995E-3</v>
      </c>
      <c r="O1722" s="17">
        <f t="shared" si="195"/>
        <v>1.068888E-3</v>
      </c>
      <c r="P1722" s="95">
        <f t="shared" si="196"/>
        <v>1282665</v>
      </c>
      <c r="Q1722" s="100">
        <f>MIN(P1722:P1722)</f>
        <v>1282665</v>
      </c>
    </row>
    <row r="1723" spans="1:17" hidden="1">
      <c r="A1723" s="26" t="s">
        <v>6507</v>
      </c>
      <c r="B1723" s="13" t="s">
        <v>4307</v>
      </c>
      <c r="C1723" s="14" t="s">
        <v>2255</v>
      </c>
      <c r="D1723" s="14" t="s">
        <v>2172</v>
      </c>
      <c r="E1723" s="14" t="s">
        <v>2119</v>
      </c>
      <c r="F1723" s="14" t="s">
        <v>7299</v>
      </c>
      <c r="G1723" s="207" t="s">
        <v>2107</v>
      </c>
      <c r="H1723" s="16" t="s">
        <v>3711</v>
      </c>
      <c r="I1723" s="222">
        <v>8264</v>
      </c>
      <c r="J1723" s="230">
        <v>1311</v>
      </c>
      <c r="K1723" s="253">
        <v>65</v>
      </c>
      <c r="L1723" s="116">
        <v>1557.07</v>
      </c>
      <c r="M1723" s="12">
        <f t="shared" si="193"/>
        <v>7.8654403999999997E-3</v>
      </c>
      <c r="N1723" s="12">
        <f t="shared" si="194"/>
        <v>6.6224333000000002E-3</v>
      </c>
      <c r="O1723" s="17">
        <f t="shared" si="195"/>
        <v>7.6069880000000003E-4</v>
      </c>
      <c r="P1723" s="95">
        <f t="shared" si="196"/>
        <v>912838</v>
      </c>
      <c r="Q1723" s="100">
        <f>MIN(P1723:P1723)</f>
        <v>912838</v>
      </c>
    </row>
    <row r="1724" spans="1:17" hidden="1">
      <c r="A1724" s="26" t="s">
        <v>6508</v>
      </c>
      <c r="B1724" s="13" t="s">
        <v>4308</v>
      </c>
      <c r="C1724" s="14" t="s">
        <v>2255</v>
      </c>
      <c r="D1724" s="14" t="s">
        <v>2172</v>
      </c>
      <c r="E1724" s="14" t="s">
        <v>2121</v>
      </c>
      <c r="F1724" s="14" t="s">
        <v>7300</v>
      </c>
      <c r="G1724" s="207" t="s">
        <v>2108</v>
      </c>
      <c r="H1724" s="21" t="s">
        <v>3712</v>
      </c>
      <c r="I1724" s="222">
        <v>8173</v>
      </c>
      <c r="J1724" s="230">
        <v>1231</v>
      </c>
      <c r="K1724" s="253">
        <v>21</v>
      </c>
      <c r="L1724" s="116">
        <v>1579.28</v>
      </c>
      <c r="M1724" s="12">
        <f t="shared" si="193"/>
        <v>2.5694359E-3</v>
      </c>
      <c r="N1724" s="12">
        <f t="shared" si="194"/>
        <v>2.0027958999999998E-3</v>
      </c>
      <c r="O1724" s="17">
        <f t="shared" si="195"/>
        <v>2.3005500000000001E-4</v>
      </c>
      <c r="P1724" s="95">
        <f t="shared" si="196"/>
        <v>276066</v>
      </c>
      <c r="Q1724" s="100">
        <f>MIN(P1724:P1724)</f>
        <v>276066</v>
      </c>
    </row>
    <row r="1725" spans="1:17" hidden="1">
      <c r="A1725" s="26" t="s">
        <v>6509</v>
      </c>
      <c r="B1725" s="13" t="s">
        <v>4309</v>
      </c>
      <c r="C1725" s="14" t="s">
        <v>2255</v>
      </c>
      <c r="D1725" s="14" t="s">
        <v>2172</v>
      </c>
      <c r="E1725" s="14" t="s">
        <v>2123</v>
      </c>
      <c r="F1725" s="14">
        <v>3</v>
      </c>
      <c r="G1725" s="207" t="s">
        <v>2108</v>
      </c>
      <c r="H1725" s="21" t="s">
        <v>3713</v>
      </c>
      <c r="I1725" s="222">
        <v>14374</v>
      </c>
      <c r="J1725" s="230">
        <v>2592</v>
      </c>
      <c r="K1725" s="253">
        <v>19</v>
      </c>
      <c r="L1725" s="116">
        <v>3581.93</v>
      </c>
      <c r="M1725" s="12">
        <f t="shared" si="193"/>
        <v>1.3218310000000001E-3</v>
      </c>
      <c r="N1725" s="12">
        <f t="shared" si="194"/>
        <v>9.5651950000000003E-4</v>
      </c>
      <c r="O1725" s="17">
        <f t="shared" si="195"/>
        <v>1.098724E-4</v>
      </c>
      <c r="P1725" s="95">
        <f t="shared" si="196"/>
        <v>131846</v>
      </c>
      <c r="Q1725" s="100">
        <f>MIN(P1725:P1725)</f>
        <v>131846</v>
      </c>
    </row>
    <row r="1726" spans="1:17" hidden="1">
      <c r="A1726" s="26" t="s">
        <v>6510</v>
      </c>
      <c r="B1726" s="13" t="s">
        <v>4310</v>
      </c>
      <c r="C1726" s="14" t="s">
        <v>2255</v>
      </c>
      <c r="D1726" s="14" t="s">
        <v>2172</v>
      </c>
      <c r="E1726" s="14" t="s">
        <v>2130</v>
      </c>
      <c r="F1726" s="14" t="s">
        <v>7299</v>
      </c>
      <c r="G1726" s="207" t="s">
        <v>2107</v>
      </c>
      <c r="H1726" s="21" t="s">
        <v>3714</v>
      </c>
      <c r="I1726" s="222">
        <v>6484</v>
      </c>
      <c r="J1726" s="230">
        <v>1055</v>
      </c>
      <c r="K1726" s="253">
        <v>47</v>
      </c>
      <c r="L1726" s="116">
        <v>2070.98</v>
      </c>
      <c r="M1726" s="12">
        <f t="shared" si="193"/>
        <v>7.2486119000000002E-3</v>
      </c>
      <c r="N1726" s="12">
        <f t="shared" si="194"/>
        <v>3.6925926E-3</v>
      </c>
      <c r="O1726" s="17">
        <f t="shared" si="195"/>
        <v>4.241569E-4</v>
      </c>
      <c r="P1726" s="95">
        <f t="shared" si="196"/>
        <v>508988</v>
      </c>
      <c r="Q1726" s="100">
        <f>MIN(P1726:P1726)</f>
        <v>508988</v>
      </c>
    </row>
    <row r="1727" spans="1:17" hidden="1">
      <c r="A1727" s="26" t="s">
        <v>6511</v>
      </c>
      <c r="B1727" s="13" t="s">
        <v>4311</v>
      </c>
      <c r="C1727" s="14" t="s">
        <v>2255</v>
      </c>
      <c r="D1727" s="14" t="s">
        <v>2172</v>
      </c>
      <c r="E1727" s="14" t="s">
        <v>2154</v>
      </c>
      <c r="F1727" s="14" t="s">
        <v>7299</v>
      </c>
      <c r="G1727" s="207" t="s">
        <v>2107</v>
      </c>
      <c r="H1727" s="21" t="s">
        <v>7295</v>
      </c>
      <c r="I1727" s="222">
        <v>19571</v>
      </c>
      <c r="J1727" s="230">
        <v>3371</v>
      </c>
      <c r="K1727" s="253">
        <v>61</v>
      </c>
      <c r="L1727" s="116">
        <v>3783.4</v>
      </c>
      <c r="M1727" s="12">
        <f t="shared" si="193"/>
        <v>3.1168565000000001E-3</v>
      </c>
      <c r="N1727" s="12">
        <f t="shared" si="194"/>
        <v>2.7771113000000002E-3</v>
      </c>
      <c r="O1727" s="17">
        <f t="shared" si="195"/>
        <v>3.1899830000000002E-4</v>
      </c>
      <c r="P1727" s="95">
        <f t="shared" si="196"/>
        <v>382797</v>
      </c>
      <c r="Q1727" s="100">
        <f>MIN(P1727:P1727)</f>
        <v>382797</v>
      </c>
    </row>
    <row r="1728" spans="1:17" hidden="1">
      <c r="A1728" s="26" t="s">
        <v>6512</v>
      </c>
      <c r="B1728" s="13" t="s">
        <v>4312</v>
      </c>
      <c r="C1728" s="14" t="s">
        <v>2255</v>
      </c>
      <c r="D1728" s="14" t="s">
        <v>2172</v>
      </c>
      <c r="E1728" s="14" t="s">
        <v>2156</v>
      </c>
      <c r="F1728" s="14" t="s">
        <v>7299</v>
      </c>
      <c r="G1728" s="207" t="s">
        <v>2107</v>
      </c>
      <c r="H1728" s="21" t="s">
        <v>3715</v>
      </c>
      <c r="I1728" s="222">
        <v>3082</v>
      </c>
      <c r="J1728" s="230">
        <v>420</v>
      </c>
      <c r="K1728" s="253">
        <v>18</v>
      </c>
      <c r="L1728" s="116">
        <v>1753.37</v>
      </c>
      <c r="M1728" s="12">
        <f t="shared" si="193"/>
        <v>5.8403633999999996E-3</v>
      </c>
      <c r="N1728" s="12">
        <f t="shared" si="194"/>
        <v>1.3989931000000001E-3</v>
      </c>
      <c r="O1728" s="17">
        <f t="shared" si="195"/>
        <v>1.60698E-4</v>
      </c>
      <c r="P1728" s="95">
        <f t="shared" si="196"/>
        <v>192837</v>
      </c>
      <c r="Q1728" s="100">
        <f>MIN(P1728:P1728)</f>
        <v>192837</v>
      </c>
    </row>
    <row r="1729" spans="1:17" hidden="1">
      <c r="A1729" s="26" t="s">
        <v>6513</v>
      </c>
      <c r="B1729" s="13" t="s">
        <v>4313</v>
      </c>
      <c r="C1729" s="14" t="s">
        <v>2255</v>
      </c>
      <c r="D1729" s="14" t="s">
        <v>2172</v>
      </c>
      <c r="E1729" s="14" t="s">
        <v>2169</v>
      </c>
      <c r="F1729" s="14" t="s">
        <v>7299</v>
      </c>
      <c r="G1729" s="207" t="s">
        <v>2107</v>
      </c>
      <c r="H1729" s="21" t="s">
        <v>3708</v>
      </c>
      <c r="I1729" s="222">
        <v>8026</v>
      </c>
      <c r="J1729" s="230">
        <v>1187</v>
      </c>
      <c r="K1729" s="253">
        <v>9</v>
      </c>
      <c r="L1729" s="116">
        <v>4711.83</v>
      </c>
      <c r="M1729" s="12">
        <f t="shared" si="193"/>
        <v>1.1213555E-3</v>
      </c>
      <c r="N1729" s="12">
        <f t="shared" si="194"/>
        <v>2.8249079999999999E-4</v>
      </c>
      <c r="O1729" s="17">
        <f t="shared" si="195"/>
        <v>3.24488E-5</v>
      </c>
      <c r="P1729" s="95">
        <f t="shared" si="196"/>
        <v>38938</v>
      </c>
      <c r="Q1729" s="100">
        <f>MIN(P1729:P1729)</f>
        <v>38938</v>
      </c>
    </row>
    <row r="1730" spans="1:17" hidden="1">
      <c r="A1730" s="26" t="s">
        <v>7281</v>
      </c>
      <c r="B1730" s="13" t="s">
        <v>4314</v>
      </c>
      <c r="C1730" s="14" t="s">
        <v>2255</v>
      </c>
      <c r="D1730" s="14" t="s">
        <v>2174</v>
      </c>
      <c r="E1730" s="14" t="s">
        <v>2115</v>
      </c>
      <c r="F1730" s="14" t="s">
        <v>7300</v>
      </c>
      <c r="G1730" s="207" t="s">
        <v>2108</v>
      </c>
      <c r="H1730" s="21" t="s">
        <v>3716</v>
      </c>
      <c r="I1730" s="222">
        <v>3012</v>
      </c>
      <c r="J1730" s="251">
        <v>385</v>
      </c>
      <c r="K1730" s="253">
        <v>16</v>
      </c>
      <c r="L1730" s="116">
        <v>2857.93</v>
      </c>
      <c r="M1730" s="12">
        <f t="shared" si="193"/>
        <v>5.3120848999999998E-3</v>
      </c>
      <c r="N1730" s="12">
        <f t="shared" si="194"/>
        <v>7.1560619999999999E-4</v>
      </c>
      <c r="O1730" s="17">
        <f t="shared" si="195"/>
        <v>8.2199499999999998E-5</v>
      </c>
      <c r="P1730" s="95">
        <f t="shared" si="196"/>
        <v>98639</v>
      </c>
      <c r="Q1730" s="100">
        <f>MIN(P1730:P1730)</f>
        <v>98639</v>
      </c>
    </row>
    <row r="1731" spans="1:17" hidden="1">
      <c r="A1731" s="26" t="s">
        <v>6514</v>
      </c>
      <c r="B1731" s="13" t="s">
        <v>4315</v>
      </c>
      <c r="C1731" s="14" t="s">
        <v>2255</v>
      </c>
      <c r="D1731" s="14" t="s">
        <v>2174</v>
      </c>
      <c r="E1731" s="14" t="s">
        <v>2114</v>
      </c>
      <c r="F1731" s="14" t="s">
        <v>7298</v>
      </c>
      <c r="G1731" s="207" t="s">
        <v>2106</v>
      </c>
      <c r="H1731" s="21" t="s">
        <v>3717</v>
      </c>
      <c r="I1731" s="222">
        <v>3439</v>
      </c>
      <c r="J1731" s="230">
        <v>527</v>
      </c>
      <c r="K1731" s="253">
        <v>28</v>
      </c>
      <c r="L1731" s="116">
        <v>2360.48</v>
      </c>
      <c r="M1731" s="12">
        <f t="shared" si="193"/>
        <v>8.1419017000000007E-3</v>
      </c>
      <c r="N1731" s="12">
        <f t="shared" si="194"/>
        <v>1.8177582999999999E-3</v>
      </c>
      <c r="O1731" s="17">
        <f t="shared" si="195"/>
        <v>2.088003E-4</v>
      </c>
      <c r="P1731" s="95">
        <f t="shared" si="196"/>
        <v>250560</v>
      </c>
      <c r="Q1731" s="100">
        <f>MIN(P1731:P1731)</f>
        <v>250560</v>
      </c>
    </row>
    <row r="1732" spans="1:17" hidden="1">
      <c r="A1732" s="26" t="s">
        <v>6515</v>
      </c>
      <c r="B1732" s="13" t="s">
        <v>4316</v>
      </c>
      <c r="C1732" s="14" t="s">
        <v>2255</v>
      </c>
      <c r="D1732" s="14" t="s">
        <v>2174</v>
      </c>
      <c r="E1732" s="14" t="s">
        <v>2117</v>
      </c>
      <c r="F1732" s="14" t="s">
        <v>7298</v>
      </c>
      <c r="G1732" s="207" t="s">
        <v>2106</v>
      </c>
      <c r="H1732" s="21" t="s">
        <v>3718</v>
      </c>
      <c r="I1732" s="222">
        <v>45295</v>
      </c>
      <c r="J1732" s="230">
        <v>6489</v>
      </c>
      <c r="K1732" s="253">
        <v>82</v>
      </c>
      <c r="L1732" s="116">
        <v>2213.61</v>
      </c>
      <c r="M1732" s="12">
        <f t="shared" si="193"/>
        <v>1.8103543E-3</v>
      </c>
      <c r="N1732" s="12">
        <f t="shared" si="194"/>
        <v>5.3068919000000001E-3</v>
      </c>
      <c r="O1732" s="17">
        <f t="shared" si="195"/>
        <v>6.0958650000000002E-4</v>
      </c>
      <c r="P1732" s="95">
        <f t="shared" si="196"/>
        <v>731503</v>
      </c>
      <c r="Q1732" s="100">
        <f>MIN(P1732:P1732)</f>
        <v>731503</v>
      </c>
    </row>
    <row r="1733" spans="1:17" hidden="1">
      <c r="A1733" s="26" t="s">
        <v>6516</v>
      </c>
      <c r="B1733" s="13" t="s">
        <v>4317</v>
      </c>
      <c r="C1733" s="14" t="s">
        <v>2255</v>
      </c>
      <c r="D1733" s="14" t="s">
        <v>2174</v>
      </c>
      <c r="E1733" s="14" t="s">
        <v>2119</v>
      </c>
      <c r="F1733" s="14" t="s">
        <v>7299</v>
      </c>
      <c r="G1733" s="207" t="s">
        <v>2107</v>
      </c>
      <c r="H1733" s="21" t="s">
        <v>3719</v>
      </c>
      <c r="I1733" s="222">
        <v>3162</v>
      </c>
      <c r="J1733" s="230">
        <v>544</v>
      </c>
      <c r="K1733" s="253">
        <v>13</v>
      </c>
      <c r="L1733" s="116">
        <v>1846.85</v>
      </c>
      <c r="M1733" s="12">
        <f t="shared" si="193"/>
        <v>4.1113219000000001E-3</v>
      </c>
      <c r="N1733" s="12">
        <f t="shared" si="194"/>
        <v>1.2110128000000001E-3</v>
      </c>
      <c r="O1733" s="17">
        <f t="shared" si="195"/>
        <v>1.3910530000000001E-4</v>
      </c>
      <c r="P1733" s="95">
        <f t="shared" si="196"/>
        <v>166926</v>
      </c>
      <c r="Q1733" s="100">
        <f>MIN(P1733:P1733)</f>
        <v>166926</v>
      </c>
    </row>
    <row r="1734" spans="1:17" hidden="1">
      <c r="A1734" s="26" t="s">
        <v>6517</v>
      </c>
      <c r="B1734" s="13" t="s">
        <v>4318</v>
      </c>
      <c r="C1734" s="14" t="s">
        <v>2255</v>
      </c>
      <c r="D1734" s="14" t="s">
        <v>2174</v>
      </c>
      <c r="E1734" s="14" t="s">
        <v>2121</v>
      </c>
      <c r="F1734" s="14" t="s">
        <v>7299</v>
      </c>
      <c r="G1734" s="207" t="s">
        <v>2107</v>
      </c>
      <c r="H1734" s="16" t="s">
        <v>3720</v>
      </c>
      <c r="I1734" s="222">
        <v>5311</v>
      </c>
      <c r="J1734" s="230">
        <v>863</v>
      </c>
      <c r="K1734" s="253">
        <v>33</v>
      </c>
      <c r="L1734" s="116">
        <v>1692.73</v>
      </c>
      <c r="M1734" s="12">
        <f t="shared" si="193"/>
        <v>6.2135191000000003E-3</v>
      </c>
      <c r="N1734" s="12">
        <f t="shared" si="194"/>
        <v>3.1678217000000002E-3</v>
      </c>
      <c r="O1734" s="17">
        <f t="shared" si="195"/>
        <v>3.6387799999999999E-4</v>
      </c>
      <c r="P1734" s="95">
        <f t="shared" si="196"/>
        <v>436653</v>
      </c>
      <c r="Q1734" s="100">
        <f>MIN(P1734:P1734)</f>
        <v>436653</v>
      </c>
    </row>
    <row r="1735" spans="1:17" hidden="1">
      <c r="A1735" s="26" t="s">
        <v>6518</v>
      </c>
      <c r="B1735" s="13" t="s">
        <v>4321</v>
      </c>
      <c r="C1735" s="14" t="s">
        <v>2255</v>
      </c>
      <c r="D1735" s="14" t="s">
        <v>2174</v>
      </c>
      <c r="E1735" s="14" t="s">
        <v>2123</v>
      </c>
      <c r="F1735" s="14" t="s">
        <v>7299</v>
      </c>
      <c r="G1735" s="207" t="s">
        <v>2107</v>
      </c>
      <c r="H1735" s="16" t="s">
        <v>3721</v>
      </c>
      <c r="I1735" s="222">
        <v>6886</v>
      </c>
      <c r="J1735" s="230">
        <v>1195</v>
      </c>
      <c r="K1735" s="253">
        <v>68</v>
      </c>
      <c r="L1735" s="116">
        <v>1758.76</v>
      </c>
      <c r="M1735" s="12">
        <f t="shared" si="193"/>
        <v>9.8751089000000004E-3</v>
      </c>
      <c r="N1735" s="12">
        <f t="shared" si="194"/>
        <v>6.7097017E-3</v>
      </c>
      <c r="O1735" s="17">
        <f t="shared" si="195"/>
        <v>7.7072309999999999E-4</v>
      </c>
      <c r="P1735" s="95">
        <f t="shared" si="196"/>
        <v>924867</v>
      </c>
      <c r="Q1735" s="100">
        <f>MIN(P1735:P1735)</f>
        <v>924867</v>
      </c>
    </row>
    <row r="1736" spans="1:17" hidden="1">
      <c r="A1736" s="26" t="s">
        <v>6519</v>
      </c>
      <c r="B1736" s="13" t="s">
        <v>4322</v>
      </c>
      <c r="C1736" s="14" t="s">
        <v>2255</v>
      </c>
      <c r="D1736" s="14" t="s">
        <v>2174</v>
      </c>
      <c r="E1736" s="14" t="s">
        <v>2130</v>
      </c>
      <c r="F1736" s="14" t="s">
        <v>7299</v>
      </c>
      <c r="G1736" s="207" t="s">
        <v>2107</v>
      </c>
      <c r="H1736" s="16" t="s">
        <v>3722</v>
      </c>
      <c r="I1736" s="222">
        <v>2690</v>
      </c>
      <c r="J1736" s="230">
        <v>380</v>
      </c>
      <c r="K1736" s="253">
        <v>11</v>
      </c>
      <c r="L1736" s="116">
        <v>1530.98</v>
      </c>
      <c r="M1736" s="12">
        <f t="shared" si="193"/>
        <v>4.0892193000000004E-3</v>
      </c>
      <c r="N1736" s="12">
        <f t="shared" si="194"/>
        <v>1.0149728999999999E-3</v>
      </c>
      <c r="O1736" s="17">
        <f t="shared" si="195"/>
        <v>1.165868E-4</v>
      </c>
      <c r="P1736" s="95">
        <f t="shared" si="196"/>
        <v>139904</v>
      </c>
      <c r="Q1736" s="100">
        <f>MIN(P1736:P1736)</f>
        <v>139904</v>
      </c>
    </row>
    <row r="1737" spans="1:17" hidden="1">
      <c r="A1737" s="26" t="s">
        <v>6520</v>
      </c>
      <c r="B1737" s="13" t="s">
        <v>4323</v>
      </c>
      <c r="C1737" s="14" t="s">
        <v>2255</v>
      </c>
      <c r="D1737" s="14" t="s">
        <v>2174</v>
      </c>
      <c r="E1737" s="14" t="s">
        <v>2154</v>
      </c>
      <c r="F1737" s="14" t="s">
        <v>7299</v>
      </c>
      <c r="G1737" s="207" t="s">
        <v>2107</v>
      </c>
      <c r="H1737" s="16" t="s">
        <v>2308</v>
      </c>
      <c r="I1737" s="222">
        <v>2251</v>
      </c>
      <c r="J1737" s="230">
        <v>294</v>
      </c>
      <c r="K1737" s="253">
        <v>10</v>
      </c>
      <c r="L1737" s="116">
        <v>1908.17</v>
      </c>
      <c r="M1737" s="12">
        <f t="shared" si="193"/>
        <v>4.4424699999999996E-3</v>
      </c>
      <c r="N1737" s="12">
        <f t="shared" si="194"/>
        <v>6.8447050000000002E-4</v>
      </c>
      <c r="O1737" s="17">
        <f t="shared" si="195"/>
        <v>7.8622999999999996E-5</v>
      </c>
      <c r="P1737" s="95">
        <f t="shared" si="196"/>
        <v>94347</v>
      </c>
      <c r="Q1737" s="100">
        <f>MIN(P1737:P1737)</f>
        <v>94347</v>
      </c>
    </row>
    <row r="1738" spans="1:17" hidden="1">
      <c r="A1738" s="26" t="s">
        <v>6521</v>
      </c>
      <c r="B1738" s="13" t="s">
        <v>4324</v>
      </c>
      <c r="C1738" s="14" t="s">
        <v>2255</v>
      </c>
      <c r="D1738" s="14" t="s">
        <v>2174</v>
      </c>
      <c r="E1738" s="14" t="s">
        <v>2156</v>
      </c>
      <c r="F1738" s="14" t="s">
        <v>7300</v>
      </c>
      <c r="G1738" s="207" t="s">
        <v>2108</v>
      </c>
      <c r="H1738" s="16" t="s">
        <v>3723</v>
      </c>
      <c r="I1738" s="222">
        <v>14485</v>
      </c>
      <c r="J1738" s="230">
        <v>2588</v>
      </c>
      <c r="K1738" s="253">
        <v>70</v>
      </c>
      <c r="L1738" s="116">
        <v>1982.59</v>
      </c>
      <c r="M1738" s="12">
        <f t="shared" si="193"/>
        <v>4.8325853999999996E-3</v>
      </c>
      <c r="N1738" s="12">
        <f t="shared" si="194"/>
        <v>6.308279E-3</v>
      </c>
      <c r="O1738" s="17">
        <f t="shared" si="195"/>
        <v>7.2461279999999997E-4</v>
      </c>
      <c r="P1738" s="95">
        <f t="shared" si="196"/>
        <v>869535</v>
      </c>
      <c r="Q1738" s="100">
        <f>MIN(P1738:P1738)</f>
        <v>869535</v>
      </c>
    </row>
    <row r="1739" spans="1:17" hidden="1">
      <c r="A1739" s="26" t="s">
        <v>6522</v>
      </c>
      <c r="B1739" s="13" t="s">
        <v>4325</v>
      </c>
      <c r="C1739" s="14" t="s">
        <v>2255</v>
      </c>
      <c r="D1739" s="14" t="s">
        <v>2174</v>
      </c>
      <c r="E1739" s="14" t="s">
        <v>2169</v>
      </c>
      <c r="F1739" s="14" t="s">
        <v>7299</v>
      </c>
      <c r="G1739" s="207" t="s">
        <v>2107</v>
      </c>
      <c r="H1739" s="16" t="s">
        <v>3717</v>
      </c>
      <c r="I1739" s="222">
        <v>4301</v>
      </c>
      <c r="J1739" s="230">
        <v>712</v>
      </c>
      <c r="K1739" s="253">
        <v>27</v>
      </c>
      <c r="L1739" s="116">
        <v>1518.75</v>
      </c>
      <c r="M1739" s="12">
        <f t="shared" si="193"/>
        <v>6.2776098000000002E-3</v>
      </c>
      <c r="N1739" s="12">
        <f t="shared" si="194"/>
        <v>2.9429847999999999E-3</v>
      </c>
      <c r="O1739" s="17">
        <f t="shared" si="195"/>
        <v>3.3805169999999999E-4</v>
      </c>
      <c r="P1739" s="95">
        <f t="shared" si="196"/>
        <v>405662</v>
      </c>
      <c r="Q1739" s="100">
        <f>MIN(P1739:P1739)</f>
        <v>405662</v>
      </c>
    </row>
    <row r="1740" spans="1:17" hidden="1">
      <c r="A1740" s="26" t="s">
        <v>6523</v>
      </c>
      <c r="B1740" s="13" t="s">
        <v>4326</v>
      </c>
      <c r="C1740" s="14" t="s">
        <v>2255</v>
      </c>
      <c r="D1740" s="14" t="s">
        <v>2174</v>
      </c>
      <c r="E1740" s="14" t="s">
        <v>2171</v>
      </c>
      <c r="F1740" s="14" t="s">
        <v>7299</v>
      </c>
      <c r="G1740" s="207" t="s">
        <v>2107</v>
      </c>
      <c r="H1740" s="16" t="s">
        <v>3724</v>
      </c>
      <c r="I1740" s="222">
        <v>4824</v>
      </c>
      <c r="J1740" s="230">
        <v>717</v>
      </c>
      <c r="K1740" s="253">
        <v>14</v>
      </c>
      <c r="L1740" s="116">
        <v>1998.99</v>
      </c>
      <c r="M1740" s="12">
        <f t="shared" si="193"/>
        <v>2.9021557999999999E-3</v>
      </c>
      <c r="N1740" s="12">
        <f t="shared" si="194"/>
        <v>1.0409485E-3</v>
      </c>
      <c r="O1740" s="17">
        <f t="shared" si="195"/>
        <v>1.195706E-4</v>
      </c>
      <c r="P1740" s="95">
        <f t="shared" si="196"/>
        <v>143484</v>
      </c>
      <c r="Q1740" s="100">
        <f>MIN(P1740:P1740)</f>
        <v>143484</v>
      </c>
    </row>
    <row r="1741" spans="1:17" hidden="1">
      <c r="A1741" s="26" t="s">
        <v>6524</v>
      </c>
      <c r="B1741" s="13" t="s">
        <v>4327</v>
      </c>
      <c r="C1741" s="14" t="s">
        <v>2255</v>
      </c>
      <c r="D1741" s="14" t="s">
        <v>2174</v>
      </c>
      <c r="E1741" s="14" t="s">
        <v>2172</v>
      </c>
      <c r="F1741" s="14" t="s">
        <v>7299</v>
      </c>
      <c r="G1741" s="207" t="s">
        <v>2107</v>
      </c>
      <c r="H1741" s="21" t="s">
        <v>3718</v>
      </c>
      <c r="I1741" s="222">
        <v>17258</v>
      </c>
      <c r="J1741" s="230">
        <v>3240</v>
      </c>
      <c r="K1741" s="253">
        <v>43</v>
      </c>
      <c r="L1741" s="116">
        <v>2553.4699999999998</v>
      </c>
      <c r="M1741" s="12">
        <f t="shared" ref="M1741:M1767" si="197" xml:space="preserve"> ROUNDDOWN(K1741/I1741,10)</f>
        <v>2.4915979999999998E-3</v>
      </c>
      <c r="N1741" s="12">
        <f t="shared" ref="N1741:N1767" si="198">ROUNDDOWN(J1741*M1741/L1741,10)</f>
        <v>3.1614929E-3</v>
      </c>
      <c r="O1741" s="17">
        <f t="shared" ref="O1741:O1767" si="199">ROUNDDOWN(N1741/$N$2500,10)</f>
        <v>3.6315110000000001E-4</v>
      </c>
      <c r="P1741" s="95">
        <f t="shared" si="196"/>
        <v>435781</v>
      </c>
      <c r="Q1741" s="100">
        <f>MIN(P1741:P1741)</f>
        <v>435781</v>
      </c>
    </row>
    <row r="1742" spans="1:17" hidden="1">
      <c r="A1742" s="26" t="s">
        <v>6525</v>
      </c>
      <c r="B1742" s="13" t="s">
        <v>4328</v>
      </c>
      <c r="C1742" s="14" t="s">
        <v>2255</v>
      </c>
      <c r="D1742" s="14" t="s">
        <v>2174</v>
      </c>
      <c r="E1742" s="14" t="s">
        <v>2174</v>
      </c>
      <c r="F1742" s="14" t="s">
        <v>7299</v>
      </c>
      <c r="G1742" s="207" t="s">
        <v>2107</v>
      </c>
      <c r="H1742" s="21" t="s">
        <v>3725</v>
      </c>
      <c r="I1742" s="222">
        <v>12211</v>
      </c>
      <c r="J1742" s="230">
        <v>2112</v>
      </c>
      <c r="K1742" s="253">
        <v>38</v>
      </c>
      <c r="L1742" s="116">
        <v>1972.02</v>
      </c>
      <c r="M1742" s="12">
        <f t="shared" si="197"/>
        <v>3.1119481999999999E-3</v>
      </c>
      <c r="N1742" s="12">
        <f t="shared" si="198"/>
        <v>3.3328437000000001E-3</v>
      </c>
      <c r="O1742" s="17">
        <f t="shared" si="199"/>
        <v>3.828336E-4</v>
      </c>
      <c r="P1742" s="95">
        <f t="shared" si="196"/>
        <v>459400</v>
      </c>
      <c r="Q1742" s="100">
        <f>MIN(P1742:P1742)</f>
        <v>459400</v>
      </c>
    </row>
    <row r="1743" spans="1:17" hidden="1">
      <c r="A1743" s="26" t="s">
        <v>6526</v>
      </c>
      <c r="B1743" s="13" t="s">
        <v>4329</v>
      </c>
      <c r="C1743" s="14" t="s">
        <v>2255</v>
      </c>
      <c r="D1743" s="14" t="s">
        <v>2176</v>
      </c>
      <c r="E1743" s="14" t="s">
        <v>2115</v>
      </c>
      <c r="F1743" s="14" t="s">
        <v>7298</v>
      </c>
      <c r="G1743" s="207" t="s">
        <v>2106</v>
      </c>
      <c r="H1743" s="21" t="s">
        <v>3726</v>
      </c>
      <c r="I1743" s="222">
        <v>56936</v>
      </c>
      <c r="J1743" s="230">
        <v>8008</v>
      </c>
      <c r="K1743" s="253">
        <v>166</v>
      </c>
      <c r="L1743" s="116">
        <v>2049.29</v>
      </c>
      <c r="M1743" s="12">
        <f t="shared" si="197"/>
        <v>2.9155543E-3</v>
      </c>
      <c r="N1743" s="12">
        <f t="shared" si="198"/>
        <v>1.13930965E-2</v>
      </c>
      <c r="O1743" s="17">
        <f t="shared" si="199"/>
        <v>1.3086904000000001E-3</v>
      </c>
      <c r="P1743" s="95">
        <f t="shared" si="196"/>
        <v>1570428</v>
      </c>
      <c r="Q1743" s="100">
        <f>MIN(P1743:P1743)</f>
        <v>1570428</v>
      </c>
    </row>
    <row r="1744" spans="1:17" hidden="1">
      <c r="A1744" s="26" t="s">
        <v>6527</v>
      </c>
      <c r="B1744" s="13" t="s">
        <v>4330</v>
      </c>
      <c r="C1744" s="14" t="s">
        <v>2255</v>
      </c>
      <c r="D1744" s="14" t="s">
        <v>2176</v>
      </c>
      <c r="E1744" s="14" t="s">
        <v>2114</v>
      </c>
      <c r="F1744" s="14" t="s">
        <v>7300</v>
      </c>
      <c r="G1744" s="207" t="s">
        <v>2108</v>
      </c>
      <c r="H1744" s="21" t="s">
        <v>3727</v>
      </c>
      <c r="I1744" s="222">
        <v>14325</v>
      </c>
      <c r="J1744" s="230">
        <v>2146</v>
      </c>
      <c r="K1744" s="253">
        <v>118</v>
      </c>
      <c r="L1744" s="116">
        <v>1800.43</v>
      </c>
      <c r="M1744" s="12">
        <f t="shared" si="197"/>
        <v>8.2373472E-3</v>
      </c>
      <c r="N1744" s="12">
        <f t="shared" si="198"/>
        <v>9.8184028000000007E-3</v>
      </c>
      <c r="O1744" s="17">
        <f t="shared" si="199"/>
        <v>1.1278101E-3</v>
      </c>
      <c r="P1744" s="95">
        <f t="shared" si="196"/>
        <v>1353372</v>
      </c>
      <c r="Q1744" s="100">
        <f>MIN(P1744:P1744)</f>
        <v>1353372</v>
      </c>
    </row>
    <row r="1745" spans="1:17" hidden="1">
      <c r="A1745" s="26" t="s">
        <v>6528</v>
      </c>
      <c r="B1745" s="13" t="s">
        <v>4331</v>
      </c>
      <c r="C1745" s="14" t="s">
        <v>2255</v>
      </c>
      <c r="D1745" s="14" t="s">
        <v>2176</v>
      </c>
      <c r="E1745" s="14" t="s">
        <v>2117</v>
      </c>
      <c r="F1745" s="14" t="s">
        <v>7299</v>
      </c>
      <c r="G1745" s="207" t="s">
        <v>2107</v>
      </c>
      <c r="H1745" s="21" t="s">
        <v>3728</v>
      </c>
      <c r="I1745" s="222">
        <v>3330</v>
      </c>
      <c r="J1745" s="230">
        <v>516</v>
      </c>
      <c r="K1745" s="253">
        <v>21</v>
      </c>
      <c r="L1745" s="116">
        <v>1961.97</v>
      </c>
      <c r="M1745" s="12">
        <f t="shared" si="197"/>
        <v>6.3063062999999999E-3</v>
      </c>
      <c r="N1745" s="12">
        <f t="shared" si="198"/>
        <v>1.6585645999999999E-3</v>
      </c>
      <c r="O1745" s="17">
        <f t="shared" si="199"/>
        <v>1.9051420000000001E-4</v>
      </c>
      <c r="P1745" s="95">
        <f t="shared" si="196"/>
        <v>228617</v>
      </c>
      <c r="Q1745" s="100">
        <f>MIN(P1745:P1745)</f>
        <v>228617</v>
      </c>
    </row>
    <row r="1746" spans="1:17" hidden="1">
      <c r="A1746" s="26" t="s">
        <v>6529</v>
      </c>
      <c r="B1746" s="13" t="s">
        <v>4332</v>
      </c>
      <c r="C1746" s="14" t="s">
        <v>2255</v>
      </c>
      <c r="D1746" s="14" t="s">
        <v>2176</v>
      </c>
      <c r="E1746" s="14" t="s">
        <v>2119</v>
      </c>
      <c r="F1746" s="14" t="s">
        <v>7300</v>
      </c>
      <c r="G1746" s="207" t="s">
        <v>2108</v>
      </c>
      <c r="H1746" s="21" t="s">
        <v>3729</v>
      </c>
      <c r="I1746" s="222">
        <v>15041</v>
      </c>
      <c r="J1746" s="230">
        <v>2346</v>
      </c>
      <c r="K1746" s="253">
        <v>108</v>
      </c>
      <c r="L1746" s="116">
        <v>2203.62</v>
      </c>
      <c r="M1746" s="12">
        <f t="shared" si="197"/>
        <v>7.1803735999999996E-3</v>
      </c>
      <c r="N1746" s="12">
        <f t="shared" si="198"/>
        <v>7.6443109000000004E-3</v>
      </c>
      <c r="O1746" s="17">
        <f t="shared" si="199"/>
        <v>8.7807879999999997E-4</v>
      </c>
      <c r="P1746" s="95">
        <f t="shared" si="196"/>
        <v>1053694</v>
      </c>
      <c r="Q1746" s="100">
        <f>MIN(P1746:P1746)</f>
        <v>1053694</v>
      </c>
    </row>
    <row r="1747" spans="1:17" hidden="1">
      <c r="A1747" s="26" t="s">
        <v>6530</v>
      </c>
      <c r="B1747" s="13" t="s">
        <v>4333</v>
      </c>
      <c r="C1747" s="14" t="s">
        <v>2255</v>
      </c>
      <c r="D1747" s="14" t="s">
        <v>2176</v>
      </c>
      <c r="E1747" s="14" t="s">
        <v>2121</v>
      </c>
      <c r="F1747" s="14" t="s">
        <v>7299</v>
      </c>
      <c r="G1747" s="207" t="s">
        <v>2107</v>
      </c>
      <c r="H1747" s="21" t="s">
        <v>3730</v>
      </c>
      <c r="I1747" s="222">
        <v>5345</v>
      </c>
      <c r="J1747" s="230">
        <v>897</v>
      </c>
      <c r="K1747" s="253">
        <v>20</v>
      </c>
      <c r="L1747" s="116">
        <v>2232.36</v>
      </c>
      <c r="M1747" s="12">
        <f t="shared" si="197"/>
        <v>3.7418146999999998E-3</v>
      </c>
      <c r="N1747" s="12">
        <f t="shared" si="198"/>
        <v>1.5035243999999999E-3</v>
      </c>
      <c r="O1747" s="17">
        <f t="shared" si="199"/>
        <v>1.7270520000000001E-4</v>
      </c>
      <c r="P1747" s="95">
        <f t="shared" si="196"/>
        <v>207246</v>
      </c>
      <c r="Q1747" s="100">
        <f>MIN(P1747:P1747)</f>
        <v>207246</v>
      </c>
    </row>
    <row r="1748" spans="1:17" hidden="1">
      <c r="A1748" s="26" t="s">
        <v>6531</v>
      </c>
      <c r="B1748" s="13" t="s">
        <v>4334</v>
      </c>
      <c r="C1748" s="14" t="s">
        <v>2255</v>
      </c>
      <c r="D1748" s="14" t="s">
        <v>2176</v>
      </c>
      <c r="E1748" s="14" t="s">
        <v>2123</v>
      </c>
      <c r="F1748" s="14" t="s">
        <v>7299</v>
      </c>
      <c r="G1748" s="207" t="s">
        <v>2107</v>
      </c>
      <c r="H1748" s="21" t="s">
        <v>3726</v>
      </c>
      <c r="I1748" s="222">
        <v>16260</v>
      </c>
      <c r="J1748" s="230">
        <v>3117</v>
      </c>
      <c r="K1748" s="253">
        <v>42</v>
      </c>
      <c r="L1748" s="116">
        <v>3009.16</v>
      </c>
      <c r="M1748" s="12">
        <f t="shared" si="197"/>
        <v>2.5830257999999999E-3</v>
      </c>
      <c r="N1748" s="12">
        <f t="shared" si="198"/>
        <v>2.6755943E-3</v>
      </c>
      <c r="O1748" s="17">
        <f t="shared" si="199"/>
        <v>3.073374E-4</v>
      </c>
      <c r="P1748" s="95">
        <f t="shared" si="196"/>
        <v>368804</v>
      </c>
      <c r="Q1748" s="100">
        <f>MIN(P1748:P1748)</f>
        <v>368804</v>
      </c>
    </row>
    <row r="1749" spans="1:17" hidden="1">
      <c r="A1749" s="26" t="s">
        <v>6532</v>
      </c>
      <c r="B1749" s="13" t="s">
        <v>4335</v>
      </c>
      <c r="C1749" s="14" t="s">
        <v>2255</v>
      </c>
      <c r="D1749" s="14" t="s">
        <v>2208</v>
      </c>
      <c r="E1749" s="14" t="s">
        <v>2115</v>
      </c>
      <c r="F1749" s="14" t="s">
        <v>7298</v>
      </c>
      <c r="G1749" s="207" t="s">
        <v>2106</v>
      </c>
      <c r="H1749" s="21" t="s">
        <v>3731</v>
      </c>
      <c r="I1749" s="222">
        <v>28704</v>
      </c>
      <c r="J1749" s="230">
        <v>4736</v>
      </c>
      <c r="K1749" s="253">
        <v>2</v>
      </c>
      <c r="L1749" s="116">
        <v>2038.78</v>
      </c>
      <c r="M1749" s="12">
        <f t="shared" si="197"/>
        <v>6.9676699999999996E-5</v>
      </c>
      <c r="N1749" s="12">
        <f t="shared" si="198"/>
        <v>1.6185599999999999E-4</v>
      </c>
      <c r="O1749" s="17">
        <f t="shared" si="199"/>
        <v>1.8591900000000001E-5</v>
      </c>
      <c r="P1749" s="95">
        <f t="shared" si="196"/>
        <v>22310</v>
      </c>
      <c r="Q1749" s="100">
        <f>MIN(P1749:P1749)</f>
        <v>22310</v>
      </c>
    </row>
    <row r="1750" spans="1:17" hidden="1">
      <c r="A1750" s="26" t="s">
        <v>6533</v>
      </c>
      <c r="B1750" s="13" t="s">
        <v>4336</v>
      </c>
      <c r="C1750" s="14" t="s">
        <v>2255</v>
      </c>
      <c r="D1750" s="14" t="s">
        <v>2208</v>
      </c>
      <c r="E1750" s="14" t="s">
        <v>2114</v>
      </c>
      <c r="F1750" s="14" t="s">
        <v>7298</v>
      </c>
      <c r="G1750" s="207" t="s">
        <v>2106</v>
      </c>
      <c r="H1750" s="21" t="s">
        <v>3732</v>
      </c>
      <c r="I1750" s="222">
        <v>53316</v>
      </c>
      <c r="J1750" s="230">
        <v>7580</v>
      </c>
      <c r="K1750" s="253">
        <v>51</v>
      </c>
      <c r="L1750" s="116">
        <v>2454.92</v>
      </c>
      <c r="M1750" s="12">
        <f t="shared" si="197"/>
        <v>9.5656080000000002E-4</v>
      </c>
      <c r="N1750" s="12">
        <f t="shared" si="198"/>
        <v>2.9535506999999999E-3</v>
      </c>
      <c r="O1750" s="17">
        <f t="shared" si="199"/>
        <v>3.3926540000000003E-4</v>
      </c>
      <c r="P1750" s="95">
        <f t="shared" si="196"/>
        <v>407118</v>
      </c>
      <c r="Q1750" s="100">
        <f>MIN(P1750:P1750)</f>
        <v>407118</v>
      </c>
    </row>
    <row r="1751" spans="1:17" hidden="1">
      <c r="A1751" s="26" t="s">
        <v>6534</v>
      </c>
      <c r="B1751" s="13" t="s">
        <v>4337</v>
      </c>
      <c r="C1751" s="14" t="s">
        <v>2255</v>
      </c>
      <c r="D1751" s="14" t="s">
        <v>2208</v>
      </c>
      <c r="E1751" s="14" t="s">
        <v>2117</v>
      </c>
      <c r="F1751" s="14" t="s">
        <v>7298</v>
      </c>
      <c r="G1751" s="207" t="s">
        <v>2106</v>
      </c>
      <c r="H1751" s="16" t="s">
        <v>3733</v>
      </c>
      <c r="I1751" s="222">
        <v>46097</v>
      </c>
      <c r="J1751" s="230">
        <v>6695</v>
      </c>
      <c r="K1751" s="253">
        <v>7</v>
      </c>
      <c r="L1751" s="116">
        <v>1889.85</v>
      </c>
      <c r="M1751" s="12">
        <f t="shared" si="197"/>
        <v>1.5185360000000001E-4</v>
      </c>
      <c r="N1751" s="12">
        <f t="shared" si="198"/>
        <v>5.3795790000000002E-4</v>
      </c>
      <c r="O1751" s="17">
        <f t="shared" si="199"/>
        <v>6.1793500000000004E-5</v>
      </c>
      <c r="P1751" s="95">
        <f t="shared" si="196"/>
        <v>74152</v>
      </c>
      <c r="Q1751" s="100">
        <f>MIN(P1751:P1751)</f>
        <v>74152</v>
      </c>
    </row>
    <row r="1752" spans="1:17" hidden="1">
      <c r="A1752" s="26" t="s">
        <v>6535</v>
      </c>
      <c r="B1752" s="13" t="s">
        <v>4338</v>
      </c>
      <c r="C1752" s="14" t="s">
        <v>2255</v>
      </c>
      <c r="D1752" s="14" t="s">
        <v>2208</v>
      </c>
      <c r="E1752" s="14" t="s">
        <v>2119</v>
      </c>
      <c r="F1752" s="14" t="s">
        <v>7299</v>
      </c>
      <c r="G1752" s="207" t="s">
        <v>2107</v>
      </c>
      <c r="H1752" s="16" t="s">
        <v>3734</v>
      </c>
      <c r="I1752" s="222">
        <v>4949</v>
      </c>
      <c r="J1752" s="230">
        <v>761</v>
      </c>
      <c r="K1752" s="253">
        <v>57</v>
      </c>
      <c r="L1752" s="116">
        <v>2668.94</v>
      </c>
      <c r="M1752" s="12">
        <f t="shared" si="197"/>
        <v>1.15174782E-2</v>
      </c>
      <c r="N1752" s="12">
        <f t="shared" si="198"/>
        <v>3.2840006999999998E-3</v>
      </c>
      <c r="O1752" s="17">
        <f t="shared" si="199"/>
        <v>3.772232E-4</v>
      </c>
      <c r="P1752" s="95">
        <f t="shared" si="196"/>
        <v>452667</v>
      </c>
      <c r="Q1752" s="100">
        <f>MIN(P1752:P1752)</f>
        <v>452667</v>
      </c>
    </row>
    <row r="1753" spans="1:17" hidden="1">
      <c r="A1753" s="26" t="s">
        <v>6536</v>
      </c>
      <c r="B1753" s="13" t="s">
        <v>4339</v>
      </c>
      <c r="C1753" s="14" t="s">
        <v>2255</v>
      </c>
      <c r="D1753" s="14" t="s">
        <v>2208</v>
      </c>
      <c r="E1753" s="14" t="s">
        <v>2121</v>
      </c>
      <c r="F1753" s="14" t="s">
        <v>7299</v>
      </c>
      <c r="G1753" s="207" t="s">
        <v>2107</v>
      </c>
      <c r="H1753" s="16" t="s">
        <v>3735</v>
      </c>
      <c r="I1753" s="222">
        <v>7405</v>
      </c>
      <c r="J1753" s="230">
        <v>1320</v>
      </c>
      <c r="K1753" s="253">
        <v>62</v>
      </c>
      <c r="L1753" s="116">
        <v>3826.21</v>
      </c>
      <c r="M1753" s="12">
        <f t="shared" si="197"/>
        <v>8.3727210999999992E-3</v>
      </c>
      <c r="N1753" s="12">
        <f t="shared" si="198"/>
        <v>2.8884957999999999E-3</v>
      </c>
      <c r="O1753" s="17">
        <f t="shared" si="199"/>
        <v>3.3179269999999999E-4</v>
      </c>
      <c r="P1753" s="95">
        <f t="shared" si="196"/>
        <v>398151</v>
      </c>
      <c r="Q1753" s="100">
        <f>MIN(P1753:P1753)</f>
        <v>398151</v>
      </c>
    </row>
    <row r="1754" spans="1:17" hidden="1">
      <c r="A1754" s="26" t="s">
        <v>6537</v>
      </c>
      <c r="B1754" s="13" t="s">
        <v>4340</v>
      </c>
      <c r="C1754" s="14" t="s">
        <v>2255</v>
      </c>
      <c r="D1754" s="14" t="s">
        <v>2208</v>
      </c>
      <c r="E1754" s="14" t="s">
        <v>2123</v>
      </c>
      <c r="F1754" s="14" t="s">
        <v>7299</v>
      </c>
      <c r="G1754" s="207" t="s">
        <v>2107</v>
      </c>
      <c r="H1754" s="16" t="s">
        <v>3736</v>
      </c>
      <c r="I1754" s="222">
        <v>6441</v>
      </c>
      <c r="J1754" s="230">
        <v>1188</v>
      </c>
      <c r="K1754" s="253">
        <v>83</v>
      </c>
      <c r="L1754" s="116">
        <v>1442.72</v>
      </c>
      <c r="M1754" s="12">
        <f t="shared" si="197"/>
        <v>1.2886197699999999E-2</v>
      </c>
      <c r="N1754" s="12">
        <f t="shared" si="198"/>
        <v>1.0611069900000001E-2</v>
      </c>
      <c r="O1754" s="17">
        <f t="shared" si="199"/>
        <v>1.2188614E-3</v>
      </c>
      <c r="P1754" s="95">
        <f t="shared" si="196"/>
        <v>1462633</v>
      </c>
      <c r="Q1754" s="100">
        <f>MIN(P1754:P1754)</f>
        <v>1462633</v>
      </c>
    </row>
    <row r="1755" spans="1:17" hidden="1">
      <c r="A1755" s="26" t="s">
        <v>6538</v>
      </c>
      <c r="B1755" s="13" t="s">
        <v>4341</v>
      </c>
      <c r="C1755" s="14" t="s">
        <v>2255</v>
      </c>
      <c r="D1755" s="14" t="s">
        <v>2208</v>
      </c>
      <c r="E1755" s="14" t="s">
        <v>2130</v>
      </c>
      <c r="F1755" s="14" t="s">
        <v>7299</v>
      </c>
      <c r="G1755" s="207" t="s">
        <v>2107</v>
      </c>
      <c r="H1755" s="16" t="s">
        <v>3737</v>
      </c>
      <c r="I1755" s="222">
        <v>17963</v>
      </c>
      <c r="J1755" s="230">
        <v>3541</v>
      </c>
      <c r="K1755" s="253">
        <v>99</v>
      </c>
      <c r="L1755" s="116">
        <v>1679.91</v>
      </c>
      <c r="M1755" s="12">
        <f t="shared" si="197"/>
        <v>5.5113287999999996E-3</v>
      </c>
      <c r="N1755" s="12">
        <f t="shared" si="198"/>
        <v>1.161706E-2</v>
      </c>
      <c r="O1755" s="17">
        <f t="shared" si="199"/>
        <v>1.3344164000000001E-3</v>
      </c>
      <c r="P1755" s="95">
        <f t="shared" si="196"/>
        <v>1601299</v>
      </c>
      <c r="Q1755" s="100">
        <f>MIN(P1755:P1755)</f>
        <v>1601299</v>
      </c>
    </row>
    <row r="1756" spans="1:17" hidden="1">
      <c r="A1756" s="26" t="s">
        <v>6539</v>
      </c>
      <c r="B1756" s="13" t="s">
        <v>4342</v>
      </c>
      <c r="C1756" s="14" t="s">
        <v>2255</v>
      </c>
      <c r="D1756" s="14" t="s">
        <v>2208</v>
      </c>
      <c r="E1756" s="14" t="s">
        <v>2154</v>
      </c>
      <c r="F1756" s="14" t="s">
        <v>7299</v>
      </c>
      <c r="G1756" s="207" t="s">
        <v>2107</v>
      </c>
      <c r="H1756" s="16" t="s">
        <v>3738</v>
      </c>
      <c r="I1756" s="222">
        <v>11990</v>
      </c>
      <c r="J1756" s="230">
        <v>2168</v>
      </c>
      <c r="K1756" s="253">
        <v>96</v>
      </c>
      <c r="L1756" s="116">
        <v>1964.14</v>
      </c>
      <c r="M1756" s="12">
        <f t="shared" si="197"/>
        <v>8.0066722000000003E-3</v>
      </c>
      <c r="N1756" s="12">
        <f t="shared" si="198"/>
        <v>8.8376923999999996E-3</v>
      </c>
      <c r="O1756" s="17">
        <f t="shared" si="199"/>
        <v>1.0151589E-3</v>
      </c>
      <c r="P1756" s="95">
        <f t="shared" si="196"/>
        <v>1218190</v>
      </c>
      <c r="Q1756" s="100">
        <f>MIN(P1756:P1756)</f>
        <v>1218190</v>
      </c>
    </row>
    <row r="1757" spans="1:17" hidden="1">
      <c r="A1757" s="26" t="s">
        <v>6540</v>
      </c>
      <c r="B1757" s="13" t="s">
        <v>4343</v>
      </c>
      <c r="C1757" s="14" t="s">
        <v>2255</v>
      </c>
      <c r="D1757" s="14" t="s">
        <v>2208</v>
      </c>
      <c r="E1757" s="14" t="s">
        <v>2156</v>
      </c>
      <c r="F1757" s="14" t="s">
        <v>7299</v>
      </c>
      <c r="G1757" s="207" t="s">
        <v>2107</v>
      </c>
      <c r="H1757" s="16" t="s">
        <v>3739</v>
      </c>
      <c r="I1757" s="222">
        <v>21622</v>
      </c>
      <c r="J1757" s="230">
        <v>4274</v>
      </c>
      <c r="K1757" s="253">
        <v>118</v>
      </c>
      <c r="L1757" s="116">
        <v>2419.9299999999998</v>
      </c>
      <c r="M1757" s="12">
        <f t="shared" si="197"/>
        <v>5.4574044E-3</v>
      </c>
      <c r="N1757" s="12">
        <f t="shared" si="198"/>
        <v>9.6386864000000006E-3</v>
      </c>
      <c r="O1757" s="17">
        <f t="shared" si="199"/>
        <v>1.1071666999999999E-3</v>
      </c>
      <c r="P1757" s="95">
        <f t="shared" si="196"/>
        <v>1328600</v>
      </c>
      <c r="Q1757" s="100">
        <f>MIN(P1757:P1757)</f>
        <v>1328600</v>
      </c>
    </row>
    <row r="1758" spans="1:17" hidden="1">
      <c r="A1758" s="26" t="s">
        <v>6541</v>
      </c>
      <c r="B1758" s="13" t="s">
        <v>4344</v>
      </c>
      <c r="C1758" s="14" t="s">
        <v>2255</v>
      </c>
      <c r="D1758" s="14" t="s">
        <v>2208</v>
      </c>
      <c r="E1758" s="14" t="s">
        <v>2169</v>
      </c>
      <c r="F1758" s="14" t="s">
        <v>7299</v>
      </c>
      <c r="G1758" s="207" t="s">
        <v>2107</v>
      </c>
      <c r="H1758" s="16" t="s">
        <v>3733</v>
      </c>
      <c r="I1758" s="222">
        <v>30959</v>
      </c>
      <c r="J1758" s="230">
        <v>6057</v>
      </c>
      <c r="K1758" s="253">
        <v>20</v>
      </c>
      <c r="L1758" s="116">
        <v>2115.63</v>
      </c>
      <c r="M1758" s="12">
        <f t="shared" si="197"/>
        <v>6.4601559999999999E-4</v>
      </c>
      <c r="N1758" s="12">
        <f t="shared" si="198"/>
        <v>1.8495276999999999E-3</v>
      </c>
      <c r="O1758" s="17">
        <f t="shared" si="199"/>
        <v>2.1244960000000001E-4</v>
      </c>
      <c r="P1758" s="95">
        <f t="shared" si="196"/>
        <v>254939</v>
      </c>
      <c r="Q1758" s="100">
        <f>MIN(P1758:P1758)</f>
        <v>254939</v>
      </c>
    </row>
    <row r="1759" spans="1:17" hidden="1">
      <c r="A1759" s="26" t="s">
        <v>6542</v>
      </c>
      <c r="B1759" s="13" t="s">
        <v>4345</v>
      </c>
      <c r="C1759" s="14" t="s">
        <v>2255</v>
      </c>
      <c r="D1759" s="14" t="s">
        <v>2212</v>
      </c>
      <c r="E1759" s="14" t="s">
        <v>2115</v>
      </c>
      <c r="F1759" s="14" t="s">
        <v>7300</v>
      </c>
      <c r="G1759" s="207" t="s">
        <v>2108</v>
      </c>
      <c r="H1759" s="16" t="s">
        <v>3740</v>
      </c>
      <c r="I1759" s="222">
        <v>8665</v>
      </c>
      <c r="J1759" s="230">
        <v>1215</v>
      </c>
      <c r="K1759" s="253">
        <v>130</v>
      </c>
      <c r="L1759" s="116">
        <v>1970.72</v>
      </c>
      <c r="M1759" s="12">
        <f t="shared" si="197"/>
        <v>1.50028851E-2</v>
      </c>
      <c r="N1759" s="12">
        <f t="shared" si="198"/>
        <v>9.2496677999999999E-3</v>
      </c>
      <c r="O1759" s="17">
        <f t="shared" si="199"/>
        <v>1.0624813E-3</v>
      </c>
      <c r="P1759" s="95">
        <f t="shared" si="196"/>
        <v>1274977</v>
      </c>
      <c r="Q1759" s="100">
        <f>MIN(P1759:P1759)</f>
        <v>1274977</v>
      </c>
    </row>
    <row r="1760" spans="1:17" hidden="1">
      <c r="A1760" s="26" t="s">
        <v>6543</v>
      </c>
      <c r="B1760" s="13" t="s">
        <v>4346</v>
      </c>
      <c r="C1760" s="14" t="s">
        <v>2255</v>
      </c>
      <c r="D1760" s="14" t="s">
        <v>2212</v>
      </c>
      <c r="E1760" s="14" t="s">
        <v>2114</v>
      </c>
      <c r="F1760" s="14" t="s">
        <v>7299</v>
      </c>
      <c r="G1760" s="207" t="s">
        <v>2107</v>
      </c>
      <c r="H1760" s="16" t="s">
        <v>3741</v>
      </c>
      <c r="I1760" s="222">
        <v>3341</v>
      </c>
      <c r="J1760" s="230">
        <v>555</v>
      </c>
      <c r="K1760" s="253">
        <v>40</v>
      </c>
      <c r="L1760" s="116">
        <v>1816.48</v>
      </c>
      <c r="M1760" s="12">
        <f t="shared" si="197"/>
        <v>1.19724633E-2</v>
      </c>
      <c r="N1760" s="12">
        <f t="shared" si="198"/>
        <v>3.6580183E-3</v>
      </c>
      <c r="O1760" s="17">
        <f t="shared" si="199"/>
        <v>4.2018539999999998E-4</v>
      </c>
      <c r="P1760" s="95">
        <f t="shared" si="196"/>
        <v>504222</v>
      </c>
      <c r="Q1760" s="100">
        <f>MIN(P1760:P1760)</f>
        <v>504222</v>
      </c>
    </row>
    <row r="1761" spans="1:17" hidden="1">
      <c r="A1761" s="26" t="s">
        <v>6544</v>
      </c>
      <c r="B1761" s="13" t="s">
        <v>4347</v>
      </c>
      <c r="C1761" s="14" t="s">
        <v>2255</v>
      </c>
      <c r="D1761" s="14" t="s">
        <v>2212</v>
      </c>
      <c r="E1761" s="14" t="s">
        <v>2117</v>
      </c>
      <c r="F1761" s="14" t="s">
        <v>7299</v>
      </c>
      <c r="G1761" s="207" t="s">
        <v>2107</v>
      </c>
      <c r="H1761" s="16" t="s">
        <v>3742</v>
      </c>
      <c r="I1761" s="222">
        <v>3433</v>
      </c>
      <c r="J1761" s="230">
        <v>476</v>
      </c>
      <c r="K1761" s="253">
        <v>32</v>
      </c>
      <c r="L1761" s="116">
        <v>1778.36</v>
      </c>
      <c r="M1761" s="12">
        <f t="shared" si="197"/>
        <v>9.3212933000000001E-3</v>
      </c>
      <c r="N1761" s="12">
        <f t="shared" si="198"/>
        <v>2.4949591000000002E-3</v>
      </c>
      <c r="O1761" s="17">
        <f t="shared" si="199"/>
        <v>2.865883E-4</v>
      </c>
      <c r="P1761" s="95">
        <f t="shared" si="196"/>
        <v>343905</v>
      </c>
      <c r="Q1761" s="100">
        <f>MIN(P1761:P1761)</f>
        <v>343905</v>
      </c>
    </row>
    <row r="1762" spans="1:17" hidden="1">
      <c r="A1762" s="26" t="s">
        <v>6545</v>
      </c>
      <c r="B1762" s="13" t="s">
        <v>4348</v>
      </c>
      <c r="C1762" s="14" t="s">
        <v>2255</v>
      </c>
      <c r="D1762" s="14" t="s">
        <v>2212</v>
      </c>
      <c r="E1762" s="14" t="s">
        <v>2119</v>
      </c>
      <c r="F1762" s="14" t="s">
        <v>7299</v>
      </c>
      <c r="G1762" s="207" t="s">
        <v>2107</v>
      </c>
      <c r="H1762" s="16" t="s">
        <v>3743</v>
      </c>
      <c r="I1762" s="222">
        <v>5891</v>
      </c>
      <c r="J1762" s="230">
        <v>868</v>
      </c>
      <c r="K1762" s="253">
        <v>6</v>
      </c>
      <c r="L1762" s="116">
        <v>1406.57</v>
      </c>
      <c r="M1762" s="12">
        <f t="shared" si="197"/>
        <v>1.0185028E-3</v>
      </c>
      <c r="N1762" s="12">
        <f t="shared" si="198"/>
        <v>6.2852209999999999E-4</v>
      </c>
      <c r="O1762" s="17">
        <f t="shared" si="199"/>
        <v>7.2196399999999999E-5</v>
      </c>
      <c r="P1762" s="95">
        <f t="shared" si="196"/>
        <v>86635</v>
      </c>
      <c r="Q1762" s="100">
        <f>MIN(P1762:P1762)</f>
        <v>86635</v>
      </c>
    </row>
    <row r="1763" spans="1:17" hidden="1">
      <c r="A1763" s="26" t="s">
        <v>6546</v>
      </c>
      <c r="B1763" s="13" t="s">
        <v>4349</v>
      </c>
      <c r="C1763" s="14" t="s">
        <v>2255</v>
      </c>
      <c r="D1763" s="14" t="s">
        <v>2212</v>
      </c>
      <c r="E1763" s="14" t="s">
        <v>2121</v>
      </c>
      <c r="F1763" s="14" t="s">
        <v>7300</v>
      </c>
      <c r="G1763" s="207" t="s">
        <v>2108</v>
      </c>
      <c r="H1763" s="16" t="s">
        <v>3744</v>
      </c>
      <c r="I1763" s="222">
        <v>17011</v>
      </c>
      <c r="J1763" s="230">
        <v>2496</v>
      </c>
      <c r="K1763" s="253">
        <v>47</v>
      </c>
      <c r="L1763" s="116">
        <v>2263.3200000000002</v>
      </c>
      <c r="M1763" s="12">
        <f t="shared" si="197"/>
        <v>2.7629181000000001E-3</v>
      </c>
      <c r="N1763" s="12">
        <f t="shared" si="198"/>
        <v>3.0469591000000002E-3</v>
      </c>
      <c r="O1763" s="17">
        <f t="shared" si="199"/>
        <v>3.4999489999999999E-4</v>
      </c>
      <c r="P1763" s="95">
        <f t="shared" si="196"/>
        <v>419993</v>
      </c>
      <c r="Q1763" s="100">
        <f>MIN(P1763:P1763)</f>
        <v>419993</v>
      </c>
    </row>
    <row r="1764" spans="1:17" hidden="1">
      <c r="A1764" s="26" t="s">
        <v>6547</v>
      </c>
      <c r="B1764" s="13" t="s">
        <v>4350</v>
      </c>
      <c r="C1764" s="14" t="s">
        <v>2255</v>
      </c>
      <c r="D1764" s="14" t="s">
        <v>2289</v>
      </c>
      <c r="E1764" s="14" t="s">
        <v>2115</v>
      </c>
      <c r="F1764" s="14" t="s">
        <v>7298</v>
      </c>
      <c r="G1764" s="207" t="s">
        <v>2106</v>
      </c>
      <c r="H1764" s="16" t="s">
        <v>3745</v>
      </c>
      <c r="I1764" s="222">
        <v>487371</v>
      </c>
      <c r="J1764" s="230">
        <v>58186</v>
      </c>
      <c r="K1764" s="253">
        <v>129</v>
      </c>
      <c r="L1764" s="116">
        <v>3961.13</v>
      </c>
      <c r="M1764" s="12">
        <f t="shared" si="197"/>
        <v>2.6468539999999999E-4</v>
      </c>
      <c r="N1764" s="12">
        <f t="shared" si="198"/>
        <v>3.888028E-3</v>
      </c>
      <c r="O1764" s="17">
        <f t="shared" si="199"/>
        <v>4.4660590000000002E-4</v>
      </c>
      <c r="P1764" s="95">
        <f t="shared" si="196"/>
        <v>535927</v>
      </c>
      <c r="Q1764" s="100">
        <f>MIN(P1764:P1764)</f>
        <v>535927</v>
      </c>
    </row>
    <row r="1765" spans="1:17" hidden="1">
      <c r="A1765" s="26" t="s">
        <v>6548</v>
      </c>
      <c r="B1765" s="13" t="s">
        <v>4351</v>
      </c>
      <c r="C1765" s="14" t="s">
        <v>2255</v>
      </c>
      <c r="D1765" s="14" t="s">
        <v>2291</v>
      </c>
      <c r="E1765" s="14" t="s">
        <v>2115</v>
      </c>
      <c r="F1765" s="14" t="s">
        <v>7298</v>
      </c>
      <c r="G1765" s="207" t="s">
        <v>2106</v>
      </c>
      <c r="H1765" s="16" t="s">
        <v>3746</v>
      </c>
      <c r="I1765" s="222">
        <v>241189</v>
      </c>
      <c r="J1765" s="230">
        <v>28932</v>
      </c>
      <c r="K1765" s="253">
        <v>51</v>
      </c>
      <c r="L1765" s="116">
        <v>3375.45</v>
      </c>
      <c r="M1765" s="12">
        <f t="shared" si="197"/>
        <v>2.114524E-4</v>
      </c>
      <c r="N1765" s="12">
        <f t="shared" si="198"/>
        <v>1.8124222E-3</v>
      </c>
      <c r="O1765" s="17">
        <f t="shared" si="199"/>
        <v>2.0818740000000001E-4</v>
      </c>
      <c r="P1765" s="95">
        <f t="shared" si="196"/>
        <v>249824</v>
      </c>
      <c r="Q1765" s="100">
        <f>MIN(P1765:P1765)</f>
        <v>249824</v>
      </c>
    </row>
    <row r="1766" spans="1:17" hidden="1">
      <c r="A1766" s="26" t="s">
        <v>6549</v>
      </c>
      <c r="B1766" s="13" t="s">
        <v>4352</v>
      </c>
      <c r="C1766" s="14" t="s">
        <v>2255</v>
      </c>
      <c r="D1766" s="14" t="s">
        <v>2424</v>
      </c>
      <c r="E1766" s="14" t="s">
        <v>2115</v>
      </c>
      <c r="F1766" s="14" t="s">
        <v>7298</v>
      </c>
      <c r="G1766" s="207" t="s">
        <v>2106</v>
      </c>
      <c r="H1766" s="16" t="s">
        <v>3747</v>
      </c>
      <c r="I1766" s="222">
        <v>85504</v>
      </c>
      <c r="J1766" s="230">
        <v>9873</v>
      </c>
      <c r="K1766" s="253">
        <v>159</v>
      </c>
      <c r="L1766" s="116">
        <v>2357.7399999999998</v>
      </c>
      <c r="M1766" s="12">
        <f t="shared" si="197"/>
        <v>1.8595621E-3</v>
      </c>
      <c r="N1766" s="12">
        <f t="shared" si="198"/>
        <v>7.7868877E-3</v>
      </c>
      <c r="O1766" s="17">
        <f t="shared" si="199"/>
        <v>8.9445620000000003E-4</v>
      </c>
      <c r="P1766" s="95">
        <f t="shared" si="196"/>
        <v>1073347</v>
      </c>
      <c r="Q1766" s="100">
        <f>MIN(P1766:P1766)</f>
        <v>1073347</v>
      </c>
    </row>
    <row r="1767" spans="1:17" hidden="1">
      <c r="A1767" s="39" t="s">
        <v>6550</v>
      </c>
      <c r="B1767" s="29" t="s">
        <v>4353</v>
      </c>
      <c r="C1767" s="30" t="s">
        <v>2255</v>
      </c>
      <c r="D1767" s="30" t="s">
        <v>2293</v>
      </c>
      <c r="E1767" s="30" t="s">
        <v>2115</v>
      </c>
      <c r="F1767" s="14" t="s">
        <v>7298</v>
      </c>
      <c r="G1767" s="211" t="s">
        <v>2106</v>
      </c>
      <c r="H1767" s="31" t="s">
        <v>3748</v>
      </c>
      <c r="I1767" s="222">
        <v>31903</v>
      </c>
      <c r="J1767" s="230">
        <v>3203</v>
      </c>
      <c r="K1767" s="253">
        <v>9</v>
      </c>
      <c r="L1767" s="116">
        <v>4894.12</v>
      </c>
      <c r="M1767" s="32">
        <f t="shared" si="197"/>
        <v>2.8210509999999998E-4</v>
      </c>
      <c r="N1767" s="32">
        <f t="shared" si="198"/>
        <v>1.846261E-4</v>
      </c>
      <c r="O1767" s="33">
        <f t="shared" si="199"/>
        <v>2.12074E-5</v>
      </c>
      <c r="P1767" s="95">
        <f t="shared" si="196"/>
        <v>25448</v>
      </c>
      <c r="Q1767" s="100">
        <f>MIN(P1767:P1767)</f>
        <v>25448</v>
      </c>
    </row>
    <row r="1768" spans="1:17" s="8" customFormat="1" ht="21" hidden="1" thickBot="1">
      <c r="A1768" s="46" t="s">
        <v>4978</v>
      </c>
      <c r="B1768" s="47"/>
      <c r="C1768" s="34">
        <v>22</v>
      </c>
      <c r="D1768" s="35" t="s">
        <v>1684</v>
      </c>
      <c r="E1768" s="203"/>
      <c r="F1768" s="205"/>
      <c r="G1768" s="209"/>
      <c r="H1768" s="36"/>
      <c r="I1768" s="229">
        <f>SUM(I1645:I1767)</f>
        <v>2359573</v>
      </c>
      <c r="J1768" s="229">
        <f t="shared" ref="J1768:K1768" si="200">SUM(J1645:J1767)</f>
        <v>345868</v>
      </c>
      <c r="K1768" s="229">
        <f t="shared" si="200"/>
        <v>5865</v>
      </c>
      <c r="L1768" s="143"/>
      <c r="M1768" s="37"/>
      <c r="N1768" s="37"/>
      <c r="O1768" s="38"/>
      <c r="P1768" s="151">
        <f>SUM(P1645:P1767)</f>
        <v>68762195</v>
      </c>
      <c r="Q1768" s="101">
        <f>SUM(Q1645:Q1767)</f>
        <v>68762195</v>
      </c>
    </row>
    <row r="1769" spans="1:17" hidden="1">
      <c r="A1769" s="40" t="s">
        <v>6551</v>
      </c>
      <c r="B1769" s="41" t="s">
        <v>4354</v>
      </c>
      <c r="C1769" s="42" t="s">
        <v>2268</v>
      </c>
      <c r="D1769" s="42" t="s">
        <v>2115</v>
      </c>
      <c r="E1769" s="42" t="s">
        <v>2115</v>
      </c>
      <c r="F1769" s="14" t="s">
        <v>7298</v>
      </c>
      <c r="G1769" s="210" t="s">
        <v>2106</v>
      </c>
      <c r="H1769" s="43" t="s">
        <v>3749</v>
      </c>
      <c r="I1769" s="222">
        <v>53848</v>
      </c>
      <c r="J1769" s="230">
        <v>6876</v>
      </c>
      <c r="K1769" s="255">
        <v>115</v>
      </c>
      <c r="L1769" s="116">
        <v>2739.95</v>
      </c>
      <c r="M1769" s="44">
        <f t="shared" ref="M1769:M1776" si="201" xml:space="preserve"> ROUNDDOWN(K1769/I1769,10)</f>
        <v>2.1356410000000002E-3</v>
      </c>
      <c r="N1769" s="44">
        <f t="shared" ref="N1769:N1800" si="202">ROUNDDOWN(J1769*M1769/L1769,10)</f>
        <v>5.3594654999999996E-3</v>
      </c>
      <c r="O1769" s="45">
        <f t="shared" ref="O1769:O1800" si="203">ROUNDDOWN(N1769/$N$2500,10)</f>
        <v>6.1562550000000002E-4</v>
      </c>
      <c r="P1769" s="95">
        <f>ROUNDDOWN(1200000000*O1769,0)</f>
        <v>738750</v>
      </c>
      <c r="Q1769" s="100">
        <f>MIN(P1769:P1769)</f>
        <v>738750</v>
      </c>
    </row>
    <row r="1770" spans="1:17" hidden="1">
      <c r="A1770" s="26" t="s">
        <v>6552</v>
      </c>
      <c r="B1770" s="13" t="s">
        <v>4355</v>
      </c>
      <c r="C1770" s="14" t="s">
        <v>2268</v>
      </c>
      <c r="D1770" s="14" t="s">
        <v>2115</v>
      </c>
      <c r="E1770" s="14" t="s">
        <v>2114</v>
      </c>
      <c r="F1770" s="14" t="s">
        <v>7298</v>
      </c>
      <c r="G1770" s="207" t="s">
        <v>2106</v>
      </c>
      <c r="H1770" s="16" t="s">
        <v>3750</v>
      </c>
      <c r="I1770" s="222">
        <v>29876</v>
      </c>
      <c r="J1770" s="230">
        <v>3587</v>
      </c>
      <c r="K1770" s="255">
        <v>17</v>
      </c>
      <c r="L1770" s="116">
        <v>2665.07</v>
      </c>
      <c r="M1770" s="12">
        <f t="shared" si="201"/>
        <v>5.6901860000000001E-4</v>
      </c>
      <c r="N1770" s="12">
        <f t="shared" si="202"/>
        <v>7.6585970000000005E-4</v>
      </c>
      <c r="O1770" s="17">
        <f t="shared" si="203"/>
        <v>8.7971899999999997E-5</v>
      </c>
      <c r="P1770" s="95">
        <f t="shared" ref="P1770:P1833" si="204">ROUNDDOWN(1200000000*O1770,0)</f>
        <v>105566</v>
      </c>
      <c r="Q1770" s="100">
        <f>MIN(P1770:P1770)</f>
        <v>105566</v>
      </c>
    </row>
    <row r="1771" spans="1:17" hidden="1">
      <c r="A1771" s="26" t="s">
        <v>6553</v>
      </c>
      <c r="B1771" s="13" t="s">
        <v>4356</v>
      </c>
      <c r="C1771" s="14" t="s">
        <v>2268</v>
      </c>
      <c r="D1771" s="14" t="s">
        <v>2115</v>
      </c>
      <c r="E1771" s="14" t="s">
        <v>2117</v>
      </c>
      <c r="F1771" s="14" t="s">
        <v>7298</v>
      </c>
      <c r="G1771" s="207" t="s">
        <v>2106</v>
      </c>
      <c r="H1771" s="16" t="s">
        <v>3751</v>
      </c>
      <c r="I1771" s="222">
        <v>8477</v>
      </c>
      <c r="J1771" s="230">
        <v>980</v>
      </c>
      <c r="K1771" s="255">
        <v>20</v>
      </c>
      <c r="L1771" s="116">
        <v>2185.86</v>
      </c>
      <c r="M1771" s="12">
        <f t="shared" si="201"/>
        <v>2.3593251999999999E-3</v>
      </c>
      <c r="N1771" s="12">
        <f t="shared" si="202"/>
        <v>1.0577707E-3</v>
      </c>
      <c r="O1771" s="17">
        <f t="shared" si="203"/>
        <v>1.215029E-4</v>
      </c>
      <c r="P1771" s="95">
        <f t="shared" si="204"/>
        <v>145803</v>
      </c>
      <c r="Q1771" s="100">
        <f>MIN(P1771:P1771)</f>
        <v>145803</v>
      </c>
    </row>
    <row r="1772" spans="1:17" hidden="1">
      <c r="A1772" s="26" t="s">
        <v>6554</v>
      </c>
      <c r="B1772" s="13" t="s">
        <v>4357</v>
      </c>
      <c r="C1772" s="14" t="s">
        <v>2268</v>
      </c>
      <c r="D1772" s="14" t="s">
        <v>2115</v>
      </c>
      <c r="E1772" s="14" t="s">
        <v>2119</v>
      </c>
      <c r="F1772" s="14" t="s">
        <v>7299</v>
      </c>
      <c r="G1772" s="207" t="s">
        <v>2107</v>
      </c>
      <c r="H1772" s="16" t="s">
        <v>2345</v>
      </c>
      <c r="I1772" s="222">
        <v>12563</v>
      </c>
      <c r="J1772" s="230">
        <v>1775</v>
      </c>
      <c r="K1772" s="255">
        <v>4</v>
      </c>
      <c r="L1772" s="116">
        <v>3242.59</v>
      </c>
      <c r="M1772" s="12">
        <f t="shared" si="201"/>
        <v>3.1839519999999998E-4</v>
      </c>
      <c r="N1772" s="12">
        <f t="shared" si="202"/>
        <v>1.7429009999999999E-4</v>
      </c>
      <c r="O1772" s="17">
        <f t="shared" si="203"/>
        <v>2.0020100000000002E-5</v>
      </c>
      <c r="P1772" s="95">
        <f t="shared" si="204"/>
        <v>24024</v>
      </c>
      <c r="Q1772" s="100">
        <f>MIN(P1772:P1772)</f>
        <v>24024</v>
      </c>
    </row>
    <row r="1773" spans="1:17" hidden="1">
      <c r="A1773" s="26" t="s">
        <v>6555</v>
      </c>
      <c r="B1773" s="13" t="s">
        <v>4358</v>
      </c>
      <c r="C1773" s="14" t="s">
        <v>2268</v>
      </c>
      <c r="D1773" s="14" t="s">
        <v>2115</v>
      </c>
      <c r="E1773" s="14" t="s">
        <v>2121</v>
      </c>
      <c r="F1773" s="14" t="s">
        <v>7299</v>
      </c>
      <c r="G1773" s="207" t="s">
        <v>2107</v>
      </c>
      <c r="H1773" s="16" t="s">
        <v>3752</v>
      </c>
      <c r="I1773" s="222">
        <v>7985</v>
      </c>
      <c r="J1773" s="230">
        <v>1078</v>
      </c>
      <c r="K1773" s="256">
        <v>101</v>
      </c>
      <c r="L1773" s="116">
        <v>2481.9</v>
      </c>
      <c r="M1773" s="12">
        <f t="shared" si="201"/>
        <v>1.26487163E-2</v>
      </c>
      <c r="N1773" s="12">
        <f t="shared" si="202"/>
        <v>5.4939022999999998E-3</v>
      </c>
      <c r="O1773" s="17">
        <f t="shared" si="203"/>
        <v>6.310679E-4</v>
      </c>
      <c r="P1773" s="95">
        <f t="shared" si="204"/>
        <v>757281</v>
      </c>
      <c r="Q1773" s="100">
        <f>MIN(P1773:P1773)</f>
        <v>757281</v>
      </c>
    </row>
    <row r="1774" spans="1:17" hidden="1">
      <c r="A1774" s="26" t="s">
        <v>6556</v>
      </c>
      <c r="B1774" s="13" t="s">
        <v>4359</v>
      </c>
      <c r="C1774" s="14" t="s">
        <v>2268</v>
      </c>
      <c r="D1774" s="14" t="s">
        <v>2115</v>
      </c>
      <c r="E1774" s="14" t="s">
        <v>2123</v>
      </c>
      <c r="F1774" s="14" t="s">
        <v>7299</v>
      </c>
      <c r="G1774" s="207" t="s">
        <v>2107</v>
      </c>
      <c r="H1774" s="16" t="s">
        <v>3753</v>
      </c>
      <c r="I1774" s="222">
        <v>12327</v>
      </c>
      <c r="J1774" s="230">
        <v>1791</v>
      </c>
      <c r="K1774" s="255">
        <v>5</v>
      </c>
      <c r="L1774" s="116">
        <v>3590.58</v>
      </c>
      <c r="M1774" s="12">
        <f t="shared" si="201"/>
        <v>4.0561360000000002E-4</v>
      </c>
      <c r="N1774" s="12">
        <f t="shared" si="202"/>
        <v>2.0232210000000001E-4</v>
      </c>
      <c r="O1774" s="17">
        <f t="shared" si="203"/>
        <v>2.3240100000000001E-5</v>
      </c>
      <c r="P1774" s="95">
        <f t="shared" si="204"/>
        <v>27888</v>
      </c>
      <c r="Q1774" s="100">
        <f>MIN(P1774:P1774)</f>
        <v>27888</v>
      </c>
    </row>
    <row r="1775" spans="1:17" hidden="1">
      <c r="A1775" s="26" t="s">
        <v>6557</v>
      </c>
      <c r="B1775" s="13" t="s">
        <v>4360</v>
      </c>
      <c r="C1775" s="14" t="s">
        <v>2268</v>
      </c>
      <c r="D1775" s="14" t="s">
        <v>2115</v>
      </c>
      <c r="E1775" s="14" t="s">
        <v>2130</v>
      </c>
      <c r="F1775" s="14" t="s">
        <v>7300</v>
      </c>
      <c r="G1775" s="207" t="s">
        <v>2108</v>
      </c>
      <c r="H1775" s="16" t="s">
        <v>3754</v>
      </c>
      <c r="I1775" s="222">
        <v>12767</v>
      </c>
      <c r="J1775" s="230">
        <v>1720</v>
      </c>
      <c r="K1775" s="255">
        <v>8</v>
      </c>
      <c r="L1775" s="116">
        <v>3566.31</v>
      </c>
      <c r="M1775" s="12">
        <f t="shared" si="201"/>
        <v>6.2661539999999999E-4</v>
      </c>
      <c r="N1775" s="12">
        <f t="shared" si="202"/>
        <v>3.0221110000000002E-4</v>
      </c>
      <c r="O1775" s="17">
        <f t="shared" si="203"/>
        <v>3.4714E-5</v>
      </c>
      <c r="P1775" s="95">
        <f t="shared" si="204"/>
        <v>41656</v>
      </c>
      <c r="Q1775" s="100">
        <f>MIN(P1775:P1775)</f>
        <v>41656</v>
      </c>
    </row>
    <row r="1776" spans="1:17" hidden="1">
      <c r="A1776" s="26" t="s">
        <v>6558</v>
      </c>
      <c r="B1776" s="13" t="s">
        <v>4361</v>
      </c>
      <c r="C1776" s="14" t="s">
        <v>2268</v>
      </c>
      <c r="D1776" s="14" t="s">
        <v>2115</v>
      </c>
      <c r="E1776" s="14" t="s">
        <v>2154</v>
      </c>
      <c r="F1776" s="14" t="s">
        <v>7298</v>
      </c>
      <c r="G1776" s="207" t="s">
        <v>2106</v>
      </c>
      <c r="H1776" s="16" t="s">
        <v>3755</v>
      </c>
      <c r="I1776" s="222">
        <v>6842</v>
      </c>
      <c r="J1776" s="230">
        <v>977</v>
      </c>
      <c r="K1776" s="255">
        <v>8</v>
      </c>
      <c r="L1776" s="116">
        <v>3518.48</v>
      </c>
      <c r="M1776" s="12">
        <f t="shared" si="201"/>
        <v>1.1692486999999999E-3</v>
      </c>
      <c r="N1776" s="12">
        <f t="shared" si="202"/>
        <v>3.2467310000000002E-4</v>
      </c>
      <c r="O1776" s="17">
        <f t="shared" si="203"/>
        <v>3.7294199999999999E-5</v>
      </c>
      <c r="P1776" s="95">
        <f t="shared" si="204"/>
        <v>44753</v>
      </c>
      <c r="Q1776" s="100">
        <f>MIN(P1776:P1776)</f>
        <v>44753</v>
      </c>
    </row>
    <row r="1777" spans="1:17" hidden="1">
      <c r="A1777" s="26" t="s">
        <v>6559</v>
      </c>
      <c r="B1777" s="13" t="s">
        <v>4362</v>
      </c>
      <c r="C1777" s="14" t="s">
        <v>2268</v>
      </c>
      <c r="D1777" s="14" t="s">
        <v>2114</v>
      </c>
      <c r="E1777" s="14" t="s">
        <v>2115</v>
      </c>
      <c r="F1777" s="14" t="s">
        <v>7298</v>
      </c>
      <c r="G1777" s="207" t="s">
        <v>2106</v>
      </c>
      <c r="H1777" s="16" t="s">
        <v>3756</v>
      </c>
      <c r="I1777" s="222">
        <v>5283</v>
      </c>
      <c r="J1777" s="230">
        <v>666</v>
      </c>
      <c r="K1777" s="255">
        <v>8</v>
      </c>
      <c r="L1777" s="116">
        <v>3447.34</v>
      </c>
      <c r="M1777" s="12">
        <f t="shared" ref="M1777:M1800" si="205" xml:space="preserve"> ROUNDDOWN(K1777/I1777,10)</f>
        <v>1.5142910999999999E-3</v>
      </c>
      <c r="N1777" s="12">
        <f t="shared" si="202"/>
        <v>2.9254949999999997E-4</v>
      </c>
      <c r="O1777" s="17">
        <f t="shared" si="203"/>
        <v>3.3604199999999999E-5</v>
      </c>
      <c r="P1777" s="95">
        <f t="shared" si="204"/>
        <v>40325</v>
      </c>
      <c r="Q1777" s="100">
        <f>MIN(P1777:P1777)</f>
        <v>40325</v>
      </c>
    </row>
    <row r="1778" spans="1:17" hidden="1">
      <c r="A1778" s="26" t="s">
        <v>6560</v>
      </c>
      <c r="B1778" s="13" t="s">
        <v>4363</v>
      </c>
      <c r="C1778" s="14" t="s">
        <v>2268</v>
      </c>
      <c r="D1778" s="14" t="s">
        <v>2114</v>
      </c>
      <c r="E1778" s="14" t="s">
        <v>2114</v>
      </c>
      <c r="F1778" s="14" t="s">
        <v>7299</v>
      </c>
      <c r="G1778" s="207" t="s">
        <v>2107</v>
      </c>
      <c r="H1778" s="16" t="s">
        <v>3757</v>
      </c>
      <c r="I1778" s="222">
        <v>12203</v>
      </c>
      <c r="J1778" s="230">
        <v>1967</v>
      </c>
      <c r="K1778" s="255">
        <v>8</v>
      </c>
      <c r="L1778" s="116">
        <v>2588.0500000000002</v>
      </c>
      <c r="M1778" s="12">
        <f t="shared" si="205"/>
        <v>6.5557639999999997E-4</v>
      </c>
      <c r="N1778" s="12">
        <f t="shared" si="202"/>
        <v>4.9825879999999996E-4</v>
      </c>
      <c r="O1778" s="17">
        <f t="shared" si="203"/>
        <v>5.72334E-5</v>
      </c>
      <c r="P1778" s="95">
        <f t="shared" si="204"/>
        <v>68680</v>
      </c>
      <c r="Q1778" s="100">
        <f>MIN(P1778:P1778)</f>
        <v>68680</v>
      </c>
    </row>
    <row r="1779" spans="1:17" hidden="1">
      <c r="A1779" s="26" t="s">
        <v>6561</v>
      </c>
      <c r="B1779" s="13" t="s">
        <v>4364</v>
      </c>
      <c r="C1779" s="14" t="s">
        <v>2268</v>
      </c>
      <c r="D1779" s="14" t="s">
        <v>2114</v>
      </c>
      <c r="E1779" s="14" t="s">
        <v>2117</v>
      </c>
      <c r="F1779" s="14" t="s">
        <v>7299</v>
      </c>
      <c r="G1779" s="207" t="s">
        <v>2107</v>
      </c>
      <c r="H1779" s="16" t="s">
        <v>3758</v>
      </c>
      <c r="I1779" s="222">
        <v>11171</v>
      </c>
      <c r="J1779" s="230">
        <v>1729</v>
      </c>
      <c r="K1779" s="255">
        <v>16</v>
      </c>
      <c r="L1779" s="116">
        <v>2333.86</v>
      </c>
      <c r="M1779" s="12">
        <f t="shared" si="205"/>
        <v>1.43228E-3</v>
      </c>
      <c r="N1779" s="12">
        <f t="shared" si="202"/>
        <v>1.0610799E-3</v>
      </c>
      <c r="O1779" s="17">
        <f t="shared" si="203"/>
        <v>1.21883E-4</v>
      </c>
      <c r="P1779" s="95">
        <f t="shared" si="204"/>
        <v>146259</v>
      </c>
      <c r="Q1779" s="100">
        <f>MIN(P1779:P1779)</f>
        <v>146259</v>
      </c>
    </row>
    <row r="1780" spans="1:17" hidden="1">
      <c r="A1780" s="26" t="s">
        <v>6562</v>
      </c>
      <c r="B1780" s="13" t="s">
        <v>4365</v>
      </c>
      <c r="C1780" s="14" t="s">
        <v>2268</v>
      </c>
      <c r="D1780" s="14" t="s">
        <v>2114</v>
      </c>
      <c r="E1780" s="14" t="s">
        <v>2119</v>
      </c>
      <c r="F1780" s="14" t="s">
        <v>7300</v>
      </c>
      <c r="G1780" s="207" t="s">
        <v>2108</v>
      </c>
      <c r="H1780" s="16" t="s">
        <v>3759</v>
      </c>
      <c r="I1780" s="222">
        <v>44414</v>
      </c>
      <c r="J1780" s="230">
        <v>6445</v>
      </c>
      <c r="K1780" s="255">
        <v>2</v>
      </c>
      <c r="L1780" s="116">
        <v>3222.39</v>
      </c>
      <c r="M1780" s="12">
        <f t="shared" si="205"/>
        <v>4.5030800000000003E-5</v>
      </c>
      <c r="N1780" s="12">
        <f t="shared" si="202"/>
        <v>9.0064599999999998E-5</v>
      </c>
      <c r="O1780" s="17">
        <f t="shared" si="203"/>
        <v>1.0345399999999999E-5</v>
      </c>
      <c r="P1780" s="95">
        <f t="shared" si="204"/>
        <v>12414</v>
      </c>
      <c r="Q1780" s="100">
        <f>MIN(P1780:P1780)</f>
        <v>12414</v>
      </c>
    </row>
    <row r="1781" spans="1:17" hidden="1">
      <c r="A1781" s="26" t="s">
        <v>6563</v>
      </c>
      <c r="B1781" s="13" t="s">
        <v>4366</v>
      </c>
      <c r="C1781" s="14" t="s">
        <v>2268</v>
      </c>
      <c r="D1781" s="14" t="s">
        <v>2114</v>
      </c>
      <c r="E1781" s="14" t="s">
        <v>2121</v>
      </c>
      <c r="F1781" s="14" t="s">
        <v>7299</v>
      </c>
      <c r="G1781" s="207" t="s">
        <v>2107</v>
      </c>
      <c r="H1781" s="16" t="s">
        <v>3760</v>
      </c>
      <c r="I1781" s="222">
        <v>25237</v>
      </c>
      <c r="J1781" s="230">
        <v>4408</v>
      </c>
      <c r="K1781" s="255">
        <v>14</v>
      </c>
      <c r="L1781" s="116">
        <v>2495.9899999999998</v>
      </c>
      <c r="M1781" s="12">
        <f t="shared" si="205"/>
        <v>5.5474099999999998E-4</v>
      </c>
      <c r="N1781" s="12">
        <f t="shared" si="202"/>
        <v>9.796907000000001E-4</v>
      </c>
      <c r="O1781" s="17">
        <f t="shared" si="203"/>
        <v>1.125341E-4</v>
      </c>
      <c r="P1781" s="95">
        <f t="shared" si="204"/>
        <v>135040</v>
      </c>
      <c r="Q1781" s="100">
        <f>MIN(P1781:P1781)</f>
        <v>135040</v>
      </c>
    </row>
    <row r="1782" spans="1:17" hidden="1">
      <c r="A1782" s="26" t="s">
        <v>6564</v>
      </c>
      <c r="B1782" s="13" t="s">
        <v>4367</v>
      </c>
      <c r="C1782" s="14" t="s">
        <v>2268</v>
      </c>
      <c r="D1782" s="14" t="s">
        <v>2114</v>
      </c>
      <c r="E1782" s="14" t="s">
        <v>2123</v>
      </c>
      <c r="F1782" s="14" t="s">
        <v>7299</v>
      </c>
      <c r="G1782" s="207" t="s">
        <v>2107</v>
      </c>
      <c r="H1782" s="16" t="s">
        <v>3761</v>
      </c>
      <c r="I1782" s="222">
        <v>7415</v>
      </c>
      <c r="J1782" s="230">
        <v>1123</v>
      </c>
      <c r="K1782" s="255">
        <v>6</v>
      </c>
      <c r="L1782" s="116">
        <v>3517.13</v>
      </c>
      <c r="M1782" s="12">
        <f t="shared" si="205"/>
        <v>8.0917059999999999E-4</v>
      </c>
      <c r="N1782" s="12">
        <f t="shared" si="202"/>
        <v>2.5836359999999999E-4</v>
      </c>
      <c r="O1782" s="17">
        <f t="shared" si="203"/>
        <v>2.9677400000000002E-5</v>
      </c>
      <c r="P1782" s="95">
        <f t="shared" si="204"/>
        <v>35612</v>
      </c>
      <c r="Q1782" s="100">
        <f>MIN(P1782:P1782)</f>
        <v>35612</v>
      </c>
    </row>
    <row r="1783" spans="1:17" hidden="1">
      <c r="A1783" s="26" t="s">
        <v>6565</v>
      </c>
      <c r="B1783" s="13" t="s">
        <v>4368</v>
      </c>
      <c r="C1783" s="14" t="s">
        <v>2268</v>
      </c>
      <c r="D1783" s="14" t="s">
        <v>2114</v>
      </c>
      <c r="E1783" s="14" t="s">
        <v>2130</v>
      </c>
      <c r="F1783" s="14" t="s">
        <v>7299</v>
      </c>
      <c r="G1783" s="207" t="s">
        <v>2107</v>
      </c>
      <c r="H1783" s="16" t="s">
        <v>3762</v>
      </c>
      <c r="I1783" s="222">
        <v>13169</v>
      </c>
      <c r="J1783" s="230">
        <v>2126</v>
      </c>
      <c r="K1783" s="255">
        <v>2</v>
      </c>
      <c r="L1783" s="116">
        <v>2852.6</v>
      </c>
      <c r="M1783" s="12">
        <f t="shared" si="205"/>
        <v>1.5187180000000001E-4</v>
      </c>
      <c r="N1783" s="12">
        <f t="shared" si="202"/>
        <v>1.1318769999999999E-4</v>
      </c>
      <c r="O1783" s="17">
        <f t="shared" si="203"/>
        <v>1.3001500000000001E-5</v>
      </c>
      <c r="P1783" s="95">
        <f t="shared" si="204"/>
        <v>15601</v>
      </c>
      <c r="Q1783" s="100">
        <f>MIN(P1783:P1783)</f>
        <v>15601</v>
      </c>
    </row>
    <row r="1784" spans="1:17" hidden="1">
      <c r="A1784" s="26" t="s">
        <v>6566</v>
      </c>
      <c r="B1784" s="13" t="s">
        <v>4369</v>
      </c>
      <c r="C1784" s="14" t="s">
        <v>2268</v>
      </c>
      <c r="D1784" s="14" t="s">
        <v>2114</v>
      </c>
      <c r="E1784" s="14" t="s">
        <v>2154</v>
      </c>
      <c r="F1784" s="14" t="s">
        <v>7299</v>
      </c>
      <c r="G1784" s="207" t="s">
        <v>2107</v>
      </c>
      <c r="H1784" s="16" t="s">
        <v>3763</v>
      </c>
      <c r="I1784" s="222">
        <v>15441</v>
      </c>
      <c r="J1784" s="230">
        <v>2276</v>
      </c>
      <c r="K1784" s="255">
        <v>15</v>
      </c>
      <c r="L1784" s="116">
        <v>2248.46</v>
      </c>
      <c r="M1784" s="12">
        <f t="shared" si="205"/>
        <v>9.7143960000000004E-4</v>
      </c>
      <c r="N1784" s="12">
        <f t="shared" si="202"/>
        <v>9.8333810000000008E-4</v>
      </c>
      <c r="O1784" s="17">
        <f t="shared" si="203"/>
        <v>1.12953E-4</v>
      </c>
      <c r="P1784" s="95">
        <f t="shared" si="204"/>
        <v>135543</v>
      </c>
      <c r="Q1784" s="100">
        <f>MIN(P1784:P1784)</f>
        <v>135543</v>
      </c>
    </row>
    <row r="1785" spans="1:17" hidden="1">
      <c r="A1785" s="26" t="s">
        <v>6567</v>
      </c>
      <c r="B1785" s="13" t="s">
        <v>4370</v>
      </c>
      <c r="C1785" s="14" t="s">
        <v>2268</v>
      </c>
      <c r="D1785" s="14" t="s">
        <v>2114</v>
      </c>
      <c r="E1785" s="14" t="s">
        <v>2156</v>
      </c>
      <c r="F1785" s="14" t="s">
        <v>7300</v>
      </c>
      <c r="G1785" s="207" t="s">
        <v>2108</v>
      </c>
      <c r="H1785" s="16" t="s">
        <v>3764</v>
      </c>
      <c r="I1785" s="222">
        <v>18222</v>
      </c>
      <c r="J1785" s="230">
        <v>2978</v>
      </c>
      <c r="K1785" s="255">
        <v>17</v>
      </c>
      <c r="L1785" s="116">
        <v>2174.0500000000002</v>
      </c>
      <c r="M1785" s="12">
        <f t="shared" si="205"/>
        <v>9.3293819999999998E-4</v>
      </c>
      <c r="N1785" s="12">
        <f t="shared" si="202"/>
        <v>1.2779327999999999E-3</v>
      </c>
      <c r="O1785" s="17">
        <f t="shared" si="203"/>
        <v>1.4679219999999999E-4</v>
      </c>
      <c r="P1785" s="95">
        <f t="shared" si="204"/>
        <v>176150</v>
      </c>
      <c r="Q1785" s="100">
        <f>MIN(P1785:P1785)</f>
        <v>176150</v>
      </c>
    </row>
    <row r="1786" spans="1:17" hidden="1">
      <c r="A1786" s="26" t="s">
        <v>6568</v>
      </c>
      <c r="B1786" s="13" t="s">
        <v>4371</v>
      </c>
      <c r="C1786" s="14" t="s">
        <v>2268</v>
      </c>
      <c r="D1786" s="14" t="s">
        <v>2114</v>
      </c>
      <c r="E1786" s="14" t="s">
        <v>2169</v>
      </c>
      <c r="F1786" s="14" t="s">
        <v>7299</v>
      </c>
      <c r="G1786" s="207" t="s">
        <v>2107</v>
      </c>
      <c r="H1786" s="16" t="s">
        <v>3765</v>
      </c>
      <c r="I1786" s="222">
        <v>13269</v>
      </c>
      <c r="J1786" s="230">
        <v>1827</v>
      </c>
      <c r="K1786" s="255">
        <v>14</v>
      </c>
      <c r="L1786" s="116">
        <v>2765.48</v>
      </c>
      <c r="M1786" s="12">
        <f t="shared" si="205"/>
        <v>1.0550907999999999E-3</v>
      </c>
      <c r="N1786" s="12">
        <f t="shared" si="202"/>
        <v>6.9704019999999997E-4</v>
      </c>
      <c r="O1786" s="17">
        <f t="shared" si="203"/>
        <v>8.0066800000000004E-5</v>
      </c>
      <c r="P1786" s="95">
        <f t="shared" si="204"/>
        <v>96080</v>
      </c>
      <c r="Q1786" s="100">
        <f>MIN(P1786:P1786)</f>
        <v>96080</v>
      </c>
    </row>
    <row r="1787" spans="1:17" hidden="1">
      <c r="A1787" s="26" t="s">
        <v>6569</v>
      </c>
      <c r="B1787" s="13" t="s">
        <v>4372</v>
      </c>
      <c r="C1787" s="14" t="s">
        <v>2268</v>
      </c>
      <c r="D1787" s="14" t="s">
        <v>2117</v>
      </c>
      <c r="E1787" s="14" t="s">
        <v>2115</v>
      </c>
      <c r="F1787" s="14" t="s">
        <v>7298</v>
      </c>
      <c r="G1787" s="207" t="s">
        <v>2106</v>
      </c>
      <c r="H1787" s="16" t="s">
        <v>3766</v>
      </c>
      <c r="I1787" s="222">
        <v>32947</v>
      </c>
      <c r="J1787" s="230">
        <v>4255</v>
      </c>
      <c r="K1787" s="255">
        <v>21</v>
      </c>
      <c r="L1787" s="116">
        <v>2905.65</v>
      </c>
      <c r="M1787" s="12">
        <f t="shared" si="205"/>
        <v>6.373873E-4</v>
      </c>
      <c r="N1787" s="12">
        <f t="shared" si="202"/>
        <v>9.3338250000000002E-4</v>
      </c>
      <c r="O1787" s="17">
        <f t="shared" si="203"/>
        <v>1.072148E-4</v>
      </c>
      <c r="P1787" s="95">
        <f t="shared" si="204"/>
        <v>128657</v>
      </c>
      <c r="Q1787" s="100">
        <f>MIN(P1787:P1787)</f>
        <v>128657</v>
      </c>
    </row>
    <row r="1788" spans="1:17" hidden="1">
      <c r="A1788" s="26" t="s">
        <v>6570</v>
      </c>
      <c r="B1788" s="13" t="s">
        <v>4373</v>
      </c>
      <c r="C1788" s="14" t="s">
        <v>2268</v>
      </c>
      <c r="D1788" s="14" t="s">
        <v>2117</v>
      </c>
      <c r="E1788" s="14" t="s">
        <v>2114</v>
      </c>
      <c r="F1788" s="14" t="s">
        <v>7298</v>
      </c>
      <c r="G1788" s="207" t="s">
        <v>2106</v>
      </c>
      <c r="H1788" s="16" t="s">
        <v>3767</v>
      </c>
      <c r="I1788" s="222">
        <v>15853</v>
      </c>
      <c r="J1788" s="230">
        <v>2031</v>
      </c>
      <c r="K1788" s="255">
        <v>5</v>
      </c>
      <c r="L1788" s="116">
        <v>3523.31</v>
      </c>
      <c r="M1788" s="12">
        <f t="shared" si="205"/>
        <v>3.153977E-4</v>
      </c>
      <c r="N1788" s="12">
        <f t="shared" si="202"/>
        <v>1.8180989999999999E-4</v>
      </c>
      <c r="O1788" s="17">
        <f t="shared" si="203"/>
        <v>2.0883899999999998E-5</v>
      </c>
      <c r="P1788" s="95">
        <f t="shared" si="204"/>
        <v>25060</v>
      </c>
      <c r="Q1788" s="100">
        <f>MIN(P1788:P1788)</f>
        <v>25060</v>
      </c>
    </row>
    <row r="1789" spans="1:17" hidden="1">
      <c r="A1789" s="26" t="s">
        <v>6571</v>
      </c>
      <c r="B1789" s="13" t="s">
        <v>4374</v>
      </c>
      <c r="C1789" s="14" t="s">
        <v>2268</v>
      </c>
      <c r="D1789" s="14" t="s">
        <v>2117</v>
      </c>
      <c r="E1789" s="14" t="s">
        <v>2117</v>
      </c>
      <c r="F1789" s="14" t="s">
        <v>7298</v>
      </c>
      <c r="G1789" s="207" t="s">
        <v>2106</v>
      </c>
      <c r="H1789" s="16" t="s">
        <v>3768</v>
      </c>
      <c r="I1789" s="222">
        <v>10637</v>
      </c>
      <c r="J1789" s="230">
        <v>1422</v>
      </c>
      <c r="K1789" s="255">
        <v>5</v>
      </c>
      <c r="L1789" s="116">
        <v>3239.13</v>
      </c>
      <c r="M1789" s="12">
        <f t="shared" si="205"/>
        <v>4.7005730000000001E-4</v>
      </c>
      <c r="N1789" s="12">
        <f t="shared" si="202"/>
        <v>2.0635830000000001E-4</v>
      </c>
      <c r="O1789" s="17">
        <f t="shared" si="203"/>
        <v>2.3703700000000001E-5</v>
      </c>
      <c r="P1789" s="95">
        <f t="shared" si="204"/>
        <v>28444</v>
      </c>
      <c r="Q1789" s="100">
        <f>MIN(P1789:P1789)</f>
        <v>28444</v>
      </c>
    </row>
    <row r="1790" spans="1:17" s="71" customFormat="1" hidden="1">
      <c r="A1790" s="76" t="s">
        <v>6572</v>
      </c>
      <c r="B1790" s="73" t="s">
        <v>4375</v>
      </c>
      <c r="C1790" s="74" t="s">
        <v>2268</v>
      </c>
      <c r="D1790" s="74" t="s">
        <v>2117</v>
      </c>
      <c r="E1790" s="14" t="s">
        <v>2119</v>
      </c>
      <c r="F1790" s="14" t="s">
        <v>7299</v>
      </c>
      <c r="G1790" s="207" t="s">
        <v>2107</v>
      </c>
      <c r="H1790" s="75" t="s">
        <v>3769</v>
      </c>
      <c r="I1790" s="222">
        <v>11761</v>
      </c>
      <c r="J1790" s="230">
        <v>1815</v>
      </c>
      <c r="K1790" s="255">
        <v>16</v>
      </c>
      <c r="L1790" s="116">
        <v>2411.77</v>
      </c>
      <c r="M1790" s="69">
        <f t="shared" si="205"/>
        <v>1.3604285000000001E-3</v>
      </c>
      <c r="N1790" s="69">
        <f t="shared" si="202"/>
        <v>1.0238031E-3</v>
      </c>
      <c r="O1790" s="70">
        <f t="shared" si="203"/>
        <v>1.1760109999999999E-4</v>
      </c>
      <c r="P1790" s="95">
        <f t="shared" si="204"/>
        <v>141121</v>
      </c>
      <c r="Q1790" s="100">
        <f>MIN(P1790:P1790)</f>
        <v>141121</v>
      </c>
    </row>
    <row r="1791" spans="1:17" hidden="1">
      <c r="A1791" s="26" t="s">
        <v>6573</v>
      </c>
      <c r="B1791" s="13" t="s">
        <v>4376</v>
      </c>
      <c r="C1791" s="14" t="s">
        <v>2268</v>
      </c>
      <c r="D1791" s="14" t="s">
        <v>2117</v>
      </c>
      <c r="E1791" s="14" t="s">
        <v>2121</v>
      </c>
      <c r="F1791" s="14" t="s">
        <v>7299</v>
      </c>
      <c r="G1791" s="207" t="s">
        <v>2107</v>
      </c>
      <c r="H1791" s="16" t="s">
        <v>3770</v>
      </c>
      <c r="I1791" s="222">
        <v>9619</v>
      </c>
      <c r="J1791" s="230">
        <v>1574</v>
      </c>
      <c r="K1791" s="255">
        <v>11</v>
      </c>
      <c r="L1791" s="116">
        <v>1816.17</v>
      </c>
      <c r="M1791" s="12">
        <f t="shared" si="205"/>
        <v>1.14357E-3</v>
      </c>
      <c r="N1791" s="12">
        <f t="shared" si="202"/>
        <v>9.9108510000000009E-4</v>
      </c>
      <c r="O1791" s="17">
        <f t="shared" si="203"/>
        <v>1.1384289999999999E-4</v>
      </c>
      <c r="P1791" s="95">
        <f t="shared" si="204"/>
        <v>136611</v>
      </c>
      <c r="Q1791" s="100">
        <f>MIN(P1791:P1791)</f>
        <v>136611</v>
      </c>
    </row>
    <row r="1792" spans="1:17" hidden="1">
      <c r="A1792" s="26" t="s">
        <v>6574</v>
      </c>
      <c r="B1792" s="13" t="s">
        <v>4377</v>
      </c>
      <c r="C1792" s="14" t="s">
        <v>2268</v>
      </c>
      <c r="D1792" s="14" t="s">
        <v>2117</v>
      </c>
      <c r="E1792" s="14" t="s">
        <v>2123</v>
      </c>
      <c r="F1792" s="14" t="s">
        <v>7299</v>
      </c>
      <c r="G1792" s="207" t="s">
        <v>2107</v>
      </c>
      <c r="H1792" s="16" t="s">
        <v>3417</v>
      </c>
      <c r="I1792" s="222">
        <v>5782</v>
      </c>
      <c r="J1792" s="230">
        <v>959</v>
      </c>
      <c r="K1792" s="255">
        <v>9</v>
      </c>
      <c r="L1792" s="116">
        <v>2257.87</v>
      </c>
      <c r="M1792" s="12">
        <f t="shared" si="205"/>
        <v>1.5565548E-3</v>
      </c>
      <c r="N1792" s="12">
        <f t="shared" si="202"/>
        <v>6.6112569999999995E-4</v>
      </c>
      <c r="O1792" s="17">
        <f t="shared" si="203"/>
        <v>7.5941500000000005E-5</v>
      </c>
      <c r="P1792" s="95">
        <f t="shared" si="204"/>
        <v>91129</v>
      </c>
      <c r="Q1792" s="100">
        <f>MIN(P1792:P1792)</f>
        <v>91129</v>
      </c>
    </row>
    <row r="1793" spans="1:17" hidden="1">
      <c r="A1793" s="26" t="s">
        <v>6575</v>
      </c>
      <c r="B1793" s="13" t="s">
        <v>4378</v>
      </c>
      <c r="C1793" s="14" t="s">
        <v>2268</v>
      </c>
      <c r="D1793" s="14" t="s">
        <v>2117</v>
      </c>
      <c r="E1793" s="14" t="s">
        <v>2130</v>
      </c>
      <c r="F1793" s="14" t="s">
        <v>7299</v>
      </c>
      <c r="G1793" s="207" t="s">
        <v>2107</v>
      </c>
      <c r="H1793" s="16" t="s">
        <v>3771</v>
      </c>
      <c r="I1793" s="222">
        <v>13130</v>
      </c>
      <c r="J1793" s="230">
        <v>1986</v>
      </c>
      <c r="K1793" s="255">
        <v>11</v>
      </c>
      <c r="L1793" s="116">
        <v>2446.4899999999998</v>
      </c>
      <c r="M1793" s="12">
        <f t="shared" si="205"/>
        <v>8.3777600000000004E-4</v>
      </c>
      <c r="N1793" s="12">
        <f t="shared" si="202"/>
        <v>6.8008580000000003E-4</v>
      </c>
      <c r="O1793" s="17">
        <f t="shared" si="203"/>
        <v>7.8119299999999996E-5</v>
      </c>
      <c r="P1793" s="95">
        <f t="shared" si="204"/>
        <v>93743</v>
      </c>
      <c r="Q1793" s="100">
        <f>MIN(P1793:P1793)</f>
        <v>93743</v>
      </c>
    </row>
    <row r="1794" spans="1:17" hidden="1">
      <c r="A1794" s="26" t="s">
        <v>6576</v>
      </c>
      <c r="B1794" s="13" t="s">
        <v>4379</v>
      </c>
      <c r="C1794" s="14" t="s">
        <v>2268</v>
      </c>
      <c r="D1794" s="14" t="s">
        <v>2117</v>
      </c>
      <c r="E1794" s="14" t="s">
        <v>2154</v>
      </c>
      <c r="F1794" s="14" t="s">
        <v>7299</v>
      </c>
      <c r="G1794" s="207" t="s">
        <v>2107</v>
      </c>
      <c r="H1794" s="16" t="s">
        <v>3772</v>
      </c>
      <c r="I1794" s="222">
        <v>10741</v>
      </c>
      <c r="J1794" s="230">
        <v>1692</v>
      </c>
      <c r="K1794" s="255">
        <v>7</v>
      </c>
      <c r="L1794" s="116">
        <v>1854.93</v>
      </c>
      <c r="M1794" s="12">
        <f t="shared" si="205"/>
        <v>6.517084E-4</v>
      </c>
      <c r="N1794" s="12">
        <f t="shared" si="202"/>
        <v>5.9446480000000001E-4</v>
      </c>
      <c r="O1794" s="17">
        <f t="shared" si="203"/>
        <v>6.8284300000000006E-5</v>
      </c>
      <c r="P1794" s="95">
        <f t="shared" si="204"/>
        <v>81941</v>
      </c>
      <c r="Q1794" s="100">
        <f>MIN(P1794:P1794)</f>
        <v>81941</v>
      </c>
    </row>
    <row r="1795" spans="1:17" hidden="1">
      <c r="A1795" s="26" t="s">
        <v>6577</v>
      </c>
      <c r="B1795" s="13" t="s">
        <v>4380</v>
      </c>
      <c r="C1795" s="14" t="s">
        <v>2268</v>
      </c>
      <c r="D1795" s="14" t="s">
        <v>2117</v>
      </c>
      <c r="E1795" s="14" t="s">
        <v>2156</v>
      </c>
      <c r="F1795" s="14" t="s">
        <v>7299</v>
      </c>
      <c r="G1795" s="207" t="s">
        <v>2107</v>
      </c>
      <c r="H1795" s="16" t="s">
        <v>3773</v>
      </c>
      <c r="I1795" s="222">
        <v>12204</v>
      </c>
      <c r="J1795" s="230">
        <v>2099</v>
      </c>
      <c r="K1795" s="255">
        <v>28</v>
      </c>
      <c r="L1795" s="116">
        <v>1522</v>
      </c>
      <c r="M1795" s="12">
        <f t="shared" si="205"/>
        <v>2.2943297000000001E-3</v>
      </c>
      <c r="N1795" s="12">
        <f t="shared" si="202"/>
        <v>3.1641248000000002E-3</v>
      </c>
      <c r="O1795" s="17">
        <f t="shared" si="203"/>
        <v>3.6345339999999999E-4</v>
      </c>
      <c r="P1795" s="95">
        <f t="shared" si="204"/>
        <v>436144</v>
      </c>
      <c r="Q1795" s="100">
        <f>MIN(P1795:P1795)</f>
        <v>436144</v>
      </c>
    </row>
    <row r="1796" spans="1:17" hidden="1">
      <c r="A1796" s="26" t="s">
        <v>6578</v>
      </c>
      <c r="B1796" s="13" t="s">
        <v>4381</v>
      </c>
      <c r="C1796" s="14" t="s">
        <v>2268</v>
      </c>
      <c r="D1796" s="14" t="s">
        <v>2117</v>
      </c>
      <c r="E1796" s="14" t="s">
        <v>2169</v>
      </c>
      <c r="F1796" s="14" t="s">
        <v>7300</v>
      </c>
      <c r="G1796" s="207" t="s">
        <v>2108</v>
      </c>
      <c r="H1796" s="16" t="s">
        <v>3774</v>
      </c>
      <c r="I1796" s="222">
        <v>26187</v>
      </c>
      <c r="J1796" s="230">
        <v>3862</v>
      </c>
      <c r="K1796" s="255">
        <v>12</v>
      </c>
      <c r="L1796" s="116">
        <v>2419.09</v>
      </c>
      <c r="M1796" s="12">
        <f t="shared" si="205"/>
        <v>4.5824260000000002E-4</v>
      </c>
      <c r="N1796" s="12">
        <f t="shared" si="202"/>
        <v>7.3156960000000004E-4</v>
      </c>
      <c r="O1796" s="17">
        <f t="shared" si="203"/>
        <v>8.4033099999999993E-5</v>
      </c>
      <c r="P1796" s="95">
        <f t="shared" si="204"/>
        <v>100839</v>
      </c>
      <c r="Q1796" s="100">
        <f>MIN(P1796:P1796)</f>
        <v>100839</v>
      </c>
    </row>
    <row r="1797" spans="1:17" hidden="1">
      <c r="A1797" s="26" t="s">
        <v>6579</v>
      </c>
      <c r="B1797" s="13" t="s">
        <v>4382</v>
      </c>
      <c r="C1797" s="14" t="s">
        <v>2268</v>
      </c>
      <c r="D1797" s="14" t="s">
        <v>2117</v>
      </c>
      <c r="E1797" s="14" t="s">
        <v>2171</v>
      </c>
      <c r="F1797" s="14" t="s">
        <v>7300</v>
      </c>
      <c r="G1797" s="207" t="s">
        <v>2108</v>
      </c>
      <c r="H1797" s="16" t="s">
        <v>3775</v>
      </c>
      <c r="I1797" s="222">
        <v>13233</v>
      </c>
      <c r="J1797" s="230">
        <v>2135</v>
      </c>
      <c r="K1797" s="255">
        <v>42</v>
      </c>
      <c r="L1797" s="116">
        <v>2251.34</v>
      </c>
      <c r="M1797" s="12">
        <f t="shared" si="205"/>
        <v>3.1738833999999999E-3</v>
      </c>
      <c r="N1797" s="12">
        <f t="shared" si="202"/>
        <v>3.0098701E-3</v>
      </c>
      <c r="O1797" s="17">
        <f t="shared" si="203"/>
        <v>3.4573459999999998E-4</v>
      </c>
      <c r="P1797" s="95">
        <f t="shared" si="204"/>
        <v>414881</v>
      </c>
      <c r="Q1797" s="100">
        <f>MIN(P1797:P1797)</f>
        <v>414881</v>
      </c>
    </row>
    <row r="1798" spans="1:17" hidden="1">
      <c r="A1798" s="26" t="s">
        <v>6580</v>
      </c>
      <c r="B1798" s="13" t="s">
        <v>4383</v>
      </c>
      <c r="C1798" s="14" t="s">
        <v>2268</v>
      </c>
      <c r="D1798" s="14" t="s">
        <v>2117</v>
      </c>
      <c r="E1798" s="14" t="s">
        <v>2172</v>
      </c>
      <c r="F1798" s="14" t="s">
        <v>7299</v>
      </c>
      <c r="G1798" s="207" t="s">
        <v>2107</v>
      </c>
      <c r="H1798" s="16" t="s">
        <v>3776</v>
      </c>
      <c r="I1798" s="222">
        <v>12700</v>
      </c>
      <c r="J1798" s="230">
        <v>1918</v>
      </c>
      <c r="K1798" s="255">
        <v>8</v>
      </c>
      <c r="L1798" s="116">
        <v>1908.56</v>
      </c>
      <c r="M1798" s="12">
        <f t="shared" si="205"/>
        <v>6.2992120000000004E-4</v>
      </c>
      <c r="N1798" s="12">
        <f t="shared" si="202"/>
        <v>6.3303679999999996E-4</v>
      </c>
      <c r="O1798" s="17">
        <f t="shared" si="203"/>
        <v>7.2714999999999998E-5</v>
      </c>
      <c r="P1798" s="95">
        <f t="shared" si="204"/>
        <v>87258</v>
      </c>
      <c r="Q1798" s="100">
        <f>MIN(P1798:P1798)</f>
        <v>87258</v>
      </c>
    </row>
    <row r="1799" spans="1:17" hidden="1">
      <c r="A1799" s="26" t="s">
        <v>6581</v>
      </c>
      <c r="B1799" s="13" t="s">
        <v>4384</v>
      </c>
      <c r="C1799" s="14" t="s">
        <v>2268</v>
      </c>
      <c r="D1799" s="14" t="s">
        <v>2119</v>
      </c>
      <c r="E1799" s="14" t="s">
        <v>2115</v>
      </c>
      <c r="F1799" s="14" t="s">
        <v>7300</v>
      </c>
      <c r="G1799" s="207" t="s">
        <v>2108</v>
      </c>
      <c r="H1799" s="16" t="s">
        <v>3777</v>
      </c>
      <c r="I1799" s="222">
        <v>12433</v>
      </c>
      <c r="J1799" s="230">
        <v>1593</v>
      </c>
      <c r="K1799" s="255">
        <v>12</v>
      </c>
      <c r="L1799" s="116">
        <v>2006.41</v>
      </c>
      <c r="M1799" s="12">
        <f t="shared" si="205"/>
        <v>9.6517330000000004E-4</v>
      </c>
      <c r="N1799" s="12">
        <f t="shared" si="202"/>
        <v>7.6630450000000005E-4</v>
      </c>
      <c r="O1799" s="17">
        <f t="shared" si="203"/>
        <v>8.8022999999999994E-5</v>
      </c>
      <c r="P1799" s="95">
        <f t="shared" si="204"/>
        <v>105627</v>
      </c>
      <c r="Q1799" s="100">
        <f>MIN(P1799:P1799)</f>
        <v>105627</v>
      </c>
    </row>
    <row r="1800" spans="1:17" hidden="1">
      <c r="A1800" s="26" t="s">
        <v>6582</v>
      </c>
      <c r="B1800" s="13" t="s">
        <v>4385</v>
      </c>
      <c r="C1800" s="14" t="s">
        <v>2268</v>
      </c>
      <c r="D1800" s="14" t="s">
        <v>2119</v>
      </c>
      <c r="E1800" s="14" t="s">
        <v>2114</v>
      </c>
      <c r="F1800" s="14" t="s">
        <v>7299</v>
      </c>
      <c r="G1800" s="207" t="s">
        <v>2107</v>
      </c>
      <c r="H1800" s="16" t="s">
        <v>3778</v>
      </c>
      <c r="I1800" s="222">
        <v>3626</v>
      </c>
      <c r="J1800" s="230">
        <v>395</v>
      </c>
      <c r="K1800" s="255">
        <v>13</v>
      </c>
      <c r="L1800" s="116">
        <v>964.2</v>
      </c>
      <c r="M1800" s="12">
        <f t="shared" si="205"/>
        <v>3.5852178000000002E-3</v>
      </c>
      <c r="N1800" s="12">
        <f t="shared" si="202"/>
        <v>1.4687419000000001E-3</v>
      </c>
      <c r="O1800" s="17">
        <f t="shared" si="203"/>
        <v>1.687099E-4</v>
      </c>
      <c r="P1800" s="95">
        <f t="shared" si="204"/>
        <v>202451</v>
      </c>
      <c r="Q1800" s="100">
        <f>MIN(P1800:P1800)</f>
        <v>202451</v>
      </c>
    </row>
    <row r="1801" spans="1:17" hidden="1">
      <c r="A1801" s="26" t="s">
        <v>6583</v>
      </c>
      <c r="B1801" s="13" t="s">
        <v>4386</v>
      </c>
      <c r="C1801" s="14" t="s">
        <v>2268</v>
      </c>
      <c r="D1801" s="14" t="s">
        <v>2119</v>
      </c>
      <c r="E1801" s="14" t="s">
        <v>2117</v>
      </c>
      <c r="F1801" s="14" t="s">
        <v>7299</v>
      </c>
      <c r="G1801" s="207" t="s">
        <v>2107</v>
      </c>
      <c r="H1801" s="16" t="s">
        <v>3606</v>
      </c>
      <c r="I1801" s="222">
        <v>5845</v>
      </c>
      <c r="J1801" s="230">
        <v>842</v>
      </c>
      <c r="K1801" s="255">
        <v>5</v>
      </c>
      <c r="L1801" s="116">
        <v>1563.59</v>
      </c>
      <c r="M1801" s="12">
        <f t="shared" ref="M1801:M1832" si="206" xml:space="preserve"> ROUNDDOWN(K1801/I1801,10)</f>
        <v>8.5543190000000001E-4</v>
      </c>
      <c r="N1801" s="12">
        <f t="shared" ref="N1801:N1832" si="207">ROUNDDOWN(J1801*M1801/L1801,10)</f>
        <v>4.6065370000000002E-4</v>
      </c>
      <c r="O1801" s="17">
        <f t="shared" ref="O1801:O1832" si="208">ROUNDDOWN(N1801/$N$2500,10)</f>
        <v>5.2913800000000002E-5</v>
      </c>
      <c r="P1801" s="95">
        <f t="shared" si="204"/>
        <v>63496</v>
      </c>
      <c r="Q1801" s="100">
        <f>MIN(P1801:P1801)</f>
        <v>63496</v>
      </c>
    </row>
    <row r="1802" spans="1:17" hidden="1">
      <c r="A1802" s="26" t="s">
        <v>6584</v>
      </c>
      <c r="B1802" s="13" t="s">
        <v>4387</v>
      </c>
      <c r="C1802" s="14" t="s">
        <v>2268</v>
      </c>
      <c r="D1802" s="14" t="s">
        <v>2119</v>
      </c>
      <c r="E1802" s="14" t="s">
        <v>2119</v>
      </c>
      <c r="F1802" s="14" t="s">
        <v>7299</v>
      </c>
      <c r="G1802" s="207" t="s">
        <v>2107</v>
      </c>
      <c r="H1802" s="16" t="s">
        <v>3779</v>
      </c>
      <c r="I1802" s="222">
        <v>5373</v>
      </c>
      <c r="J1802" s="230">
        <v>713</v>
      </c>
      <c r="K1802" s="256">
        <v>1</v>
      </c>
      <c r="L1802" s="116">
        <v>2976.02</v>
      </c>
      <c r="M1802" s="12">
        <f t="shared" si="206"/>
        <v>1.8611570000000001E-4</v>
      </c>
      <c r="N1802" s="12">
        <f t="shared" si="207"/>
        <v>4.4589899999999998E-5</v>
      </c>
      <c r="O1802" s="17">
        <f t="shared" si="208"/>
        <v>5.1219E-6</v>
      </c>
      <c r="P1802" s="95">
        <f t="shared" si="204"/>
        <v>6146</v>
      </c>
      <c r="Q1802" s="100">
        <f>MIN(P1802:P1802)</f>
        <v>6146</v>
      </c>
    </row>
    <row r="1803" spans="1:17" hidden="1">
      <c r="A1803" s="26" t="s">
        <v>6585</v>
      </c>
      <c r="B1803" s="13" t="s">
        <v>4388</v>
      </c>
      <c r="C1803" s="14" t="s">
        <v>2268</v>
      </c>
      <c r="D1803" s="14" t="s">
        <v>2119</v>
      </c>
      <c r="E1803" s="14" t="s">
        <v>2121</v>
      </c>
      <c r="F1803" s="14" t="s">
        <v>7299</v>
      </c>
      <c r="G1803" s="207" t="s">
        <v>2107</v>
      </c>
      <c r="H1803" s="16" t="s">
        <v>3780</v>
      </c>
      <c r="I1803" s="222">
        <v>12886</v>
      </c>
      <c r="J1803" s="230">
        <v>1588</v>
      </c>
      <c r="K1803" s="255">
        <v>12</v>
      </c>
      <c r="L1803" s="116">
        <v>1820.77</v>
      </c>
      <c r="M1803" s="12">
        <f t="shared" si="206"/>
        <v>9.3124319999999996E-4</v>
      </c>
      <c r="N1803" s="12">
        <f t="shared" si="207"/>
        <v>8.1219159999999996E-4</v>
      </c>
      <c r="O1803" s="17">
        <f t="shared" si="208"/>
        <v>9.3293899999999998E-5</v>
      </c>
      <c r="P1803" s="95">
        <f t="shared" si="204"/>
        <v>111952</v>
      </c>
      <c r="Q1803" s="100">
        <f>MIN(P1803:P1803)</f>
        <v>111952</v>
      </c>
    </row>
    <row r="1804" spans="1:17" hidden="1">
      <c r="A1804" s="26" t="s">
        <v>6586</v>
      </c>
      <c r="B1804" s="13" t="s">
        <v>4389</v>
      </c>
      <c r="C1804" s="14" t="s">
        <v>2268</v>
      </c>
      <c r="D1804" s="14" t="s">
        <v>2119</v>
      </c>
      <c r="E1804" s="14" t="s">
        <v>2123</v>
      </c>
      <c r="F1804" s="14" t="s">
        <v>7300</v>
      </c>
      <c r="G1804" s="207" t="s">
        <v>2108</v>
      </c>
      <c r="H1804" s="16" t="s">
        <v>3781</v>
      </c>
      <c r="I1804" s="222">
        <v>8651</v>
      </c>
      <c r="J1804" s="230">
        <v>1054</v>
      </c>
      <c r="K1804" s="255">
        <v>35</v>
      </c>
      <c r="L1804" s="116">
        <v>2165.54</v>
      </c>
      <c r="M1804" s="12">
        <f t="shared" si="206"/>
        <v>4.0457749999999997E-3</v>
      </c>
      <c r="N1804" s="12">
        <f t="shared" si="207"/>
        <v>1.9691378E-3</v>
      </c>
      <c r="O1804" s="17">
        <f t="shared" si="208"/>
        <v>2.261888E-4</v>
      </c>
      <c r="P1804" s="95">
        <f t="shared" si="204"/>
        <v>271426</v>
      </c>
      <c r="Q1804" s="100">
        <f>MIN(P1804:P1804)</f>
        <v>271426</v>
      </c>
    </row>
    <row r="1805" spans="1:17" hidden="1">
      <c r="A1805" s="26" t="s">
        <v>6587</v>
      </c>
      <c r="B1805" s="13" t="s">
        <v>4390</v>
      </c>
      <c r="C1805" s="14" t="s">
        <v>2268</v>
      </c>
      <c r="D1805" s="14" t="s">
        <v>2119</v>
      </c>
      <c r="E1805" s="14" t="s">
        <v>2130</v>
      </c>
      <c r="F1805" s="14" t="s">
        <v>7299</v>
      </c>
      <c r="G1805" s="207" t="s">
        <v>2107</v>
      </c>
      <c r="H1805" s="16" t="s">
        <v>3782</v>
      </c>
      <c r="I1805" s="222">
        <v>10822</v>
      </c>
      <c r="J1805" s="230">
        <v>1533</v>
      </c>
      <c r="K1805" s="255">
        <v>4</v>
      </c>
      <c r="L1805" s="116">
        <v>2450.9499999999998</v>
      </c>
      <c r="M1805" s="12">
        <f t="shared" si="206"/>
        <v>3.6961740000000001E-4</v>
      </c>
      <c r="N1805" s="12">
        <f t="shared" si="207"/>
        <v>2.311852E-4</v>
      </c>
      <c r="O1805" s="17">
        <f t="shared" si="208"/>
        <v>2.65555E-5</v>
      </c>
      <c r="P1805" s="95">
        <f t="shared" si="204"/>
        <v>31866</v>
      </c>
      <c r="Q1805" s="100">
        <f>MIN(P1805:P1805)</f>
        <v>31866</v>
      </c>
    </row>
    <row r="1806" spans="1:17" hidden="1">
      <c r="A1806" s="26" t="s">
        <v>6588</v>
      </c>
      <c r="B1806" s="13" t="s">
        <v>4391</v>
      </c>
      <c r="C1806" s="14" t="s">
        <v>2268</v>
      </c>
      <c r="D1806" s="14" t="s">
        <v>2119</v>
      </c>
      <c r="E1806" s="14" t="s">
        <v>2154</v>
      </c>
      <c r="F1806" s="14" t="s">
        <v>7299</v>
      </c>
      <c r="G1806" s="207" t="s">
        <v>2107</v>
      </c>
      <c r="H1806" s="16" t="s">
        <v>3783</v>
      </c>
      <c r="I1806" s="222">
        <v>4659</v>
      </c>
      <c r="J1806" s="230">
        <v>605</v>
      </c>
      <c r="K1806" s="255">
        <v>5</v>
      </c>
      <c r="L1806" s="116">
        <v>1495.54</v>
      </c>
      <c r="M1806" s="12">
        <f t="shared" si="206"/>
        <v>1.0731916E-3</v>
      </c>
      <c r="N1806" s="12">
        <f t="shared" si="207"/>
        <v>4.3414480000000002E-4</v>
      </c>
      <c r="O1806" s="17">
        <f t="shared" si="208"/>
        <v>4.9868799999999999E-5</v>
      </c>
      <c r="P1806" s="95">
        <f t="shared" si="204"/>
        <v>59842</v>
      </c>
      <c r="Q1806" s="100">
        <f>MIN(P1806:P1806)</f>
        <v>59842</v>
      </c>
    </row>
    <row r="1807" spans="1:17" hidden="1">
      <c r="A1807" s="26" t="s">
        <v>6589</v>
      </c>
      <c r="B1807" s="13" t="s">
        <v>4392</v>
      </c>
      <c r="C1807" s="14" t="s">
        <v>2268</v>
      </c>
      <c r="D1807" s="14" t="s">
        <v>2119</v>
      </c>
      <c r="E1807" s="14" t="s">
        <v>2156</v>
      </c>
      <c r="F1807" s="14" t="s">
        <v>7299</v>
      </c>
      <c r="G1807" s="207" t="s">
        <v>2107</v>
      </c>
      <c r="H1807" s="16" t="s">
        <v>3784</v>
      </c>
      <c r="I1807" s="222">
        <v>4517</v>
      </c>
      <c r="J1807" s="230">
        <v>554</v>
      </c>
      <c r="K1807" s="255">
        <v>25</v>
      </c>
      <c r="L1807" s="116">
        <v>1466.53</v>
      </c>
      <c r="M1807" s="12">
        <f t="shared" si="206"/>
        <v>5.5346468000000001E-3</v>
      </c>
      <c r="N1807" s="12">
        <f t="shared" si="207"/>
        <v>2.0907818000000002E-3</v>
      </c>
      <c r="O1807" s="17">
        <f t="shared" si="208"/>
        <v>2.4016169999999999E-4</v>
      </c>
      <c r="P1807" s="95">
        <f t="shared" si="204"/>
        <v>288194</v>
      </c>
      <c r="Q1807" s="100">
        <f>MIN(P1807:P1807)</f>
        <v>288194</v>
      </c>
    </row>
    <row r="1808" spans="1:17" hidden="1">
      <c r="A1808" s="26" t="s">
        <v>6590</v>
      </c>
      <c r="B1808" s="13" t="s">
        <v>4393</v>
      </c>
      <c r="C1808" s="14" t="s">
        <v>2268</v>
      </c>
      <c r="D1808" s="14" t="s">
        <v>2119</v>
      </c>
      <c r="E1808" s="14" t="s">
        <v>2169</v>
      </c>
      <c r="F1808" s="14" t="s">
        <v>7299</v>
      </c>
      <c r="G1808" s="207" t="s">
        <v>2107</v>
      </c>
      <c r="H1808" s="16" t="s">
        <v>3785</v>
      </c>
      <c r="I1808" s="222">
        <v>10846</v>
      </c>
      <c r="J1808" s="230">
        <v>1516</v>
      </c>
      <c r="K1808" s="255">
        <v>13</v>
      </c>
      <c r="L1808" s="116">
        <v>2089.83</v>
      </c>
      <c r="M1808" s="12">
        <f t="shared" si="206"/>
        <v>1.1985985000000001E-3</v>
      </c>
      <c r="N1808" s="12">
        <f t="shared" si="207"/>
        <v>8.6948470000000003E-4</v>
      </c>
      <c r="O1808" s="17">
        <f t="shared" si="208"/>
        <v>9.9875000000000002E-5</v>
      </c>
      <c r="P1808" s="95">
        <f t="shared" si="204"/>
        <v>119850</v>
      </c>
      <c r="Q1808" s="100">
        <f>MIN(P1808:P1808)</f>
        <v>119850</v>
      </c>
    </row>
    <row r="1809" spans="1:17" hidden="1">
      <c r="A1809" s="26" t="s">
        <v>6591</v>
      </c>
      <c r="B1809" s="13" t="s">
        <v>4394</v>
      </c>
      <c r="C1809" s="14" t="s">
        <v>2268</v>
      </c>
      <c r="D1809" s="14" t="s">
        <v>2119</v>
      </c>
      <c r="E1809" s="14" t="s">
        <v>2171</v>
      </c>
      <c r="F1809" s="14" t="s">
        <v>7299</v>
      </c>
      <c r="G1809" s="207" t="s">
        <v>2107</v>
      </c>
      <c r="H1809" s="16" t="s">
        <v>3786</v>
      </c>
      <c r="I1809" s="222">
        <v>15345</v>
      </c>
      <c r="J1809" s="230">
        <v>2325</v>
      </c>
      <c r="K1809" s="255">
        <v>61</v>
      </c>
      <c r="L1809" s="116">
        <v>2007.92</v>
      </c>
      <c r="M1809" s="12">
        <f t="shared" si="206"/>
        <v>3.9752362000000001E-3</v>
      </c>
      <c r="N1809" s="12">
        <f t="shared" si="207"/>
        <v>4.6029842000000001E-3</v>
      </c>
      <c r="O1809" s="17">
        <f t="shared" si="208"/>
        <v>5.2873079999999999E-4</v>
      </c>
      <c r="P1809" s="95">
        <f t="shared" si="204"/>
        <v>634476</v>
      </c>
      <c r="Q1809" s="100">
        <f>MIN(P1809:P1809)</f>
        <v>634476</v>
      </c>
    </row>
    <row r="1810" spans="1:17" hidden="1">
      <c r="A1810" s="26" t="s">
        <v>6592</v>
      </c>
      <c r="B1810" s="13" t="s">
        <v>4395</v>
      </c>
      <c r="C1810" s="14" t="s">
        <v>2268</v>
      </c>
      <c r="D1810" s="14" t="s">
        <v>2119</v>
      </c>
      <c r="E1810" s="14" t="s">
        <v>2172</v>
      </c>
      <c r="F1810" s="14" t="s">
        <v>7300</v>
      </c>
      <c r="G1810" s="207" t="s">
        <v>2108</v>
      </c>
      <c r="H1810" s="16" t="s">
        <v>3787</v>
      </c>
      <c r="I1810" s="222">
        <v>8253</v>
      </c>
      <c r="J1810" s="230">
        <v>1186</v>
      </c>
      <c r="K1810" s="255">
        <v>11</v>
      </c>
      <c r="L1810" s="116">
        <v>2654.25</v>
      </c>
      <c r="M1810" s="12">
        <f t="shared" si="206"/>
        <v>1.3328486E-3</v>
      </c>
      <c r="N1810" s="12">
        <f t="shared" si="207"/>
        <v>5.9555739999999995E-4</v>
      </c>
      <c r="O1810" s="17">
        <f t="shared" si="208"/>
        <v>6.8409800000000004E-5</v>
      </c>
      <c r="P1810" s="95">
        <f t="shared" si="204"/>
        <v>82091</v>
      </c>
      <c r="Q1810" s="100">
        <f>MIN(P1810:P1810)</f>
        <v>82091</v>
      </c>
    </row>
    <row r="1811" spans="1:17" hidden="1">
      <c r="A1811" s="26" t="s">
        <v>6593</v>
      </c>
      <c r="B1811" s="13" t="s">
        <v>4396</v>
      </c>
      <c r="C1811" s="14" t="s">
        <v>2268</v>
      </c>
      <c r="D1811" s="14" t="s">
        <v>2119</v>
      </c>
      <c r="E1811" s="14" t="s">
        <v>2174</v>
      </c>
      <c r="F1811" s="14" t="s">
        <v>7299</v>
      </c>
      <c r="G1811" s="207" t="s">
        <v>2107</v>
      </c>
      <c r="H1811" s="16" t="s">
        <v>3788</v>
      </c>
      <c r="I1811" s="222">
        <v>12414</v>
      </c>
      <c r="J1811" s="230">
        <v>1705</v>
      </c>
      <c r="K1811" s="255">
        <v>5</v>
      </c>
      <c r="L1811" s="116">
        <v>2868.92</v>
      </c>
      <c r="M1811" s="12">
        <f t="shared" si="206"/>
        <v>4.0277100000000001E-4</v>
      </c>
      <c r="N1811" s="12">
        <f t="shared" si="207"/>
        <v>2.3936690000000001E-4</v>
      </c>
      <c r="O1811" s="17">
        <f t="shared" si="208"/>
        <v>2.7495300000000001E-5</v>
      </c>
      <c r="P1811" s="95">
        <f t="shared" si="204"/>
        <v>32994</v>
      </c>
      <c r="Q1811" s="100">
        <f>MIN(P1811:P1811)</f>
        <v>32994</v>
      </c>
    </row>
    <row r="1812" spans="1:17" hidden="1">
      <c r="A1812" s="26" t="s">
        <v>6594</v>
      </c>
      <c r="B1812" s="13" t="s">
        <v>4397</v>
      </c>
      <c r="C1812" s="14" t="s">
        <v>2268</v>
      </c>
      <c r="D1812" s="14" t="s">
        <v>2119</v>
      </c>
      <c r="E1812" s="14" t="s">
        <v>2176</v>
      </c>
      <c r="F1812" s="14">
        <v>3</v>
      </c>
      <c r="G1812" s="207" t="s">
        <v>2108</v>
      </c>
      <c r="H1812" s="16" t="s">
        <v>3789</v>
      </c>
      <c r="I1812" s="222">
        <v>3539</v>
      </c>
      <c r="J1812" s="230">
        <v>431</v>
      </c>
      <c r="K1812" s="255">
        <v>1</v>
      </c>
      <c r="L1812" s="116">
        <v>1666.1</v>
      </c>
      <c r="M1812" s="12">
        <f t="shared" si="206"/>
        <v>2.8256560000000002E-4</v>
      </c>
      <c r="N1812" s="12">
        <f t="shared" si="207"/>
        <v>7.30963E-5</v>
      </c>
      <c r="O1812" s="17">
        <f t="shared" si="208"/>
        <v>8.3962999999999996E-6</v>
      </c>
      <c r="P1812" s="95">
        <f t="shared" si="204"/>
        <v>10075</v>
      </c>
      <c r="Q1812" s="100">
        <f>MIN(P1812:P1812)</f>
        <v>10075</v>
      </c>
    </row>
    <row r="1813" spans="1:17" hidden="1">
      <c r="A1813" s="26" t="s">
        <v>6595</v>
      </c>
      <c r="B1813" s="13" t="s">
        <v>4398</v>
      </c>
      <c r="C1813" s="14" t="s">
        <v>2268</v>
      </c>
      <c r="D1813" s="14" t="s">
        <v>2119</v>
      </c>
      <c r="E1813" s="14" t="s">
        <v>2208</v>
      </c>
      <c r="F1813" s="14" t="s">
        <v>7299</v>
      </c>
      <c r="G1813" s="207" t="s">
        <v>2107</v>
      </c>
      <c r="H1813" s="16" t="s">
        <v>3790</v>
      </c>
      <c r="I1813" s="222">
        <v>9465</v>
      </c>
      <c r="J1813" s="230">
        <v>1298</v>
      </c>
      <c r="K1813" s="255">
        <v>13</v>
      </c>
      <c r="L1813" s="116">
        <v>3112.71</v>
      </c>
      <c r="M1813" s="12">
        <f t="shared" si="206"/>
        <v>1.3734812E-3</v>
      </c>
      <c r="N1813" s="12">
        <f t="shared" si="207"/>
        <v>5.7274159999999997E-4</v>
      </c>
      <c r="O1813" s="17">
        <f t="shared" si="208"/>
        <v>6.5789000000000003E-5</v>
      </c>
      <c r="P1813" s="95">
        <f t="shared" si="204"/>
        <v>78946</v>
      </c>
      <c r="Q1813" s="100">
        <f>MIN(P1813:P1813)</f>
        <v>78946</v>
      </c>
    </row>
    <row r="1814" spans="1:17" hidden="1">
      <c r="A1814" s="26" t="s">
        <v>6596</v>
      </c>
      <c r="B1814" s="13" t="s">
        <v>4399</v>
      </c>
      <c r="C1814" s="14" t="s">
        <v>2268</v>
      </c>
      <c r="D1814" s="14" t="s">
        <v>2119</v>
      </c>
      <c r="E1814" s="14" t="s">
        <v>2212</v>
      </c>
      <c r="F1814" s="14" t="s">
        <v>7299</v>
      </c>
      <c r="G1814" s="207" t="s">
        <v>2107</v>
      </c>
      <c r="H1814" s="16" t="s">
        <v>3791</v>
      </c>
      <c r="I1814" s="222">
        <v>2895</v>
      </c>
      <c r="J1814" s="230">
        <v>409</v>
      </c>
      <c r="K1814" s="255">
        <v>2</v>
      </c>
      <c r="L1814" s="116">
        <v>1853.54</v>
      </c>
      <c r="M1814" s="12">
        <f t="shared" si="206"/>
        <v>6.9084620000000002E-4</v>
      </c>
      <c r="N1814" s="12">
        <f t="shared" si="207"/>
        <v>1.5244130000000001E-4</v>
      </c>
      <c r="O1814" s="17">
        <f t="shared" si="208"/>
        <v>1.7510400000000001E-5</v>
      </c>
      <c r="P1814" s="95">
        <f t="shared" si="204"/>
        <v>21012</v>
      </c>
      <c r="Q1814" s="100">
        <f>MIN(P1814:P1814)</f>
        <v>21012</v>
      </c>
    </row>
    <row r="1815" spans="1:17" hidden="1">
      <c r="A1815" s="76" t="s">
        <v>6597</v>
      </c>
      <c r="B1815" s="73" t="s">
        <v>4400</v>
      </c>
      <c r="C1815" s="74" t="s">
        <v>2268</v>
      </c>
      <c r="D1815" s="74" t="s">
        <v>2121</v>
      </c>
      <c r="E1815" s="14" t="s">
        <v>2115</v>
      </c>
      <c r="F1815" s="14" t="s">
        <v>7298</v>
      </c>
      <c r="G1815" s="207" t="s">
        <v>2106</v>
      </c>
      <c r="H1815" s="75" t="s">
        <v>3792</v>
      </c>
      <c r="I1815" s="222">
        <v>35619</v>
      </c>
      <c r="J1815" s="230">
        <v>4990</v>
      </c>
      <c r="K1815" s="255">
        <v>17</v>
      </c>
      <c r="L1815" s="116">
        <v>2651.03</v>
      </c>
      <c r="M1815" s="69">
        <f t="shared" si="206"/>
        <v>4.772733E-4</v>
      </c>
      <c r="N1815" s="69">
        <f t="shared" si="207"/>
        <v>8.9836539999999996E-4</v>
      </c>
      <c r="O1815" s="70">
        <f t="shared" si="208"/>
        <v>1.0319250000000001E-4</v>
      </c>
      <c r="P1815" s="95">
        <f t="shared" si="204"/>
        <v>123831</v>
      </c>
      <c r="Q1815" s="100">
        <f>MIN(P1815:P1815)</f>
        <v>123831</v>
      </c>
    </row>
    <row r="1816" spans="1:17" hidden="1">
      <c r="A1816" s="26" t="s">
        <v>6598</v>
      </c>
      <c r="B1816" s="13" t="s">
        <v>4401</v>
      </c>
      <c r="C1816" s="14" t="s">
        <v>2268</v>
      </c>
      <c r="D1816" s="14" t="s">
        <v>2121</v>
      </c>
      <c r="E1816" s="14" t="s">
        <v>2114</v>
      </c>
      <c r="F1816" s="14" t="s">
        <v>7298</v>
      </c>
      <c r="G1816" s="207" t="s">
        <v>2106</v>
      </c>
      <c r="H1816" s="16" t="s">
        <v>3793</v>
      </c>
      <c r="I1816" s="222">
        <v>17236</v>
      </c>
      <c r="J1816" s="230">
        <v>2178</v>
      </c>
      <c r="K1816" s="255">
        <v>11</v>
      </c>
      <c r="L1816" s="116">
        <v>2441.17</v>
      </c>
      <c r="M1816" s="12">
        <f t="shared" si="206"/>
        <v>6.3819910000000003E-4</v>
      </c>
      <c r="N1816" s="12">
        <f t="shared" si="207"/>
        <v>5.6939809999999997E-4</v>
      </c>
      <c r="O1816" s="17">
        <f t="shared" si="208"/>
        <v>6.5405000000000001E-5</v>
      </c>
      <c r="P1816" s="95">
        <f t="shared" si="204"/>
        <v>78486</v>
      </c>
      <c r="Q1816" s="100">
        <f>MIN(P1816:P1816)</f>
        <v>78486</v>
      </c>
    </row>
    <row r="1817" spans="1:17" hidden="1">
      <c r="A1817" s="26" t="s">
        <v>6599</v>
      </c>
      <c r="B1817" s="13" t="s">
        <v>4402</v>
      </c>
      <c r="C1817" s="14" t="s">
        <v>2268</v>
      </c>
      <c r="D1817" s="14" t="s">
        <v>2121</v>
      </c>
      <c r="E1817" s="14" t="s">
        <v>2117</v>
      </c>
      <c r="F1817" s="14" t="s">
        <v>7299</v>
      </c>
      <c r="G1817" s="207" t="s">
        <v>2107</v>
      </c>
      <c r="H1817" s="16" t="s">
        <v>3794</v>
      </c>
      <c r="I1817" s="222">
        <v>12671</v>
      </c>
      <c r="J1817" s="230">
        <v>2100</v>
      </c>
      <c r="K1817" s="257">
        <v>107</v>
      </c>
      <c r="L1817" s="116">
        <v>3746.24</v>
      </c>
      <c r="M1817" s="12">
        <f t="shared" si="206"/>
        <v>8.4444794999999993E-3</v>
      </c>
      <c r="N1817" s="12">
        <f t="shared" si="207"/>
        <v>4.7336547000000001E-3</v>
      </c>
      <c r="O1817" s="17">
        <f t="shared" si="208"/>
        <v>5.4374049999999998E-4</v>
      </c>
      <c r="P1817" s="95">
        <f t="shared" si="204"/>
        <v>652488</v>
      </c>
      <c r="Q1817" s="100">
        <f>MIN(P1817:P1817)</f>
        <v>652488</v>
      </c>
    </row>
    <row r="1818" spans="1:17" hidden="1">
      <c r="A1818" s="26" t="s">
        <v>6600</v>
      </c>
      <c r="B1818" s="13" t="s">
        <v>4403</v>
      </c>
      <c r="C1818" s="14" t="s">
        <v>2268</v>
      </c>
      <c r="D1818" s="14" t="s">
        <v>2121</v>
      </c>
      <c r="E1818" s="14" t="s">
        <v>2119</v>
      </c>
      <c r="F1818" s="14" t="s">
        <v>7299</v>
      </c>
      <c r="G1818" s="207" t="s">
        <v>2107</v>
      </c>
      <c r="H1818" s="16" t="s">
        <v>3795</v>
      </c>
      <c r="I1818" s="222">
        <v>12715</v>
      </c>
      <c r="J1818" s="230">
        <v>2083</v>
      </c>
      <c r="K1818" s="255">
        <v>5</v>
      </c>
      <c r="L1818" s="116">
        <v>2845.1</v>
      </c>
      <c r="M1818" s="12">
        <f t="shared" si="206"/>
        <v>3.9323629999999998E-4</v>
      </c>
      <c r="N1818" s="12">
        <f t="shared" si="207"/>
        <v>2.8790240000000001E-4</v>
      </c>
      <c r="O1818" s="17">
        <f t="shared" si="208"/>
        <v>3.3070400000000001E-5</v>
      </c>
      <c r="P1818" s="95">
        <f t="shared" si="204"/>
        <v>39684</v>
      </c>
      <c r="Q1818" s="100">
        <f>MIN(P1818:P1818)</f>
        <v>39684</v>
      </c>
    </row>
    <row r="1819" spans="1:17" hidden="1">
      <c r="A1819" s="26" t="s">
        <v>6601</v>
      </c>
      <c r="B1819" s="13" t="s">
        <v>4404</v>
      </c>
      <c r="C1819" s="14" t="s">
        <v>2268</v>
      </c>
      <c r="D1819" s="14" t="s">
        <v>2121</v>
      </c>
      <c r="E1819" s="14" t="s">
        <v>2121</v>
      </c>
      <c r="F1819" s="14" t="s">
        <v>7299</v>
      </c>
      <c r="G1819" s="207" t="s">
        <v>2107</v>
      </c>
      <c r="H1819" s="16" t="s">
        <v>3796</v>
      </c>
      <c r="I1819" s="222">
        <v>10828</v>
      </c>
      <c r="J1819" s="230">
        <v>1514</v>
      </c>
      <c r="K1819" s="255">
        <v>5</v>
      </c>
      <c r="L1819" s="116">
        <v>2692.26</v>
      </c>
      <c r="M1819" s="12">
        <f t="shared" si="206"/>
        <v>4.6176570000000002E-4</v>
      </c>
      <c r="N1819" s="12">
        <f t="shared" si="207"/>
        <v>2.5967520000000002E-4</v>
      </c>
      <c r="O1819" s="17">
        <f t="shared" si="208"/>
        <v>2.98281E-5</v>
      </c>
      <c r="P1819" s="95">
        <f t="shared" si="204"/>
        <v>35793</v>
      </c>
      <c r="Q1819" s="100">
        <f>MIN(P1819:P1819)</f>
        <v>35793</v>
      </c>
    </row>
    <row r="1820" spans="1:17" hidden="1">
      <c r="A1820" s="26" t="s">
        <v>6602</v>
      </c>
      <c r="B1820" s="13" t="s">
        <v>4405</v>
      </c>
      <c r="C1820" s="14" t="s">
        <v>2268</v>
      </c>
      <c r="D1820" s="14" t="s">
        <v>2121</v>
      </c>
      <c r="E1820" s="14" t="s">
        <v>2123</v>
      </c>
      <c r="F1820" s="14" t="s">
        <v>7300</v>
      </c>
      <c r="G1820" s="207" t="s">
        <v>2108</v>
      </c>
      <c r="H1820" s="16" t="s">
        <v>3797</v>
      </c>
      <c r="I1820" s="222">
        <v>9063</v>
      </c>
      <c r="J1820" s="230">
        <v>1398</v>
      </c>
      <c r="K1820" s="256">
        <v>34</v>
      </c>
      <c r="L1820" s="116">
        <v>3077.7</v>
      </c>
      <c r="M1820" s="12">
        <f t="shared" si="206"/>
        <v>3.7515170999999998E-3</v>
      </c>
      <c r="N1820" s="12">
        <f t="shared" si="207"/>
        <v>1.7040715000000001E-3</v>
      </c>
      <c r="O1820" s="17">
        <f t="shared" si="208"/>
        <v>1.9574149999999999E-4</v>
      </c>
      <c r="P1820" s="95">
        <f t="shared" si="204"/>
        <v>234889</v>
      </c>
      <c r="Q1820" s="100">
        <f>MIN(P1820:P1820)</f>
        <v>234889</v>
      </c>
    </row>
    <row r="1821" spans="1:17" hidden="1">
      <c r="A1821" s="26" t="s">
        <v>6603</v>
      </c>
      <c r="B1821" s="13" t="s">
        <v>4406</v>
      </c>
      <c r="C1821" s="14" t="s">
        <v>2268</v>
      </c>
      <c r="D1821" s="14" t="s">
        <v>2121</v>
      </c>
      <c r="E1821" s="14" t="s">
        <v>2130</v>
      </c>
      <c r="F1821" s="14" t="s">
        <v>7300</v>
      </c>
      <c r="G1821" s="207" t="s">
        <v>2108</v>
      </c>
      <c r="H1821" s="16" t="s">
        <v>3798</v>
      </c>
      <c r="I1821" s="222">
        <v>9242</v>
      </c>
      <c r="J1821" s="230">
        <v>1240</v>
      </c>
      <c r="K1821" s="255">
        <v>9</v>
      </c>
      <c r="L1821" s="116">
        <v>1834.38</v>
      </c>
      <c r="M1821" s="12">
        <f t="shared" si="206"/>
        <v>9.7381509999999998E-4</v>
      </c>
      <c r="N1821" s="12">
        <f t="shared" si="207"/>
        <v>6.5827729999999997E-4</v>
      </c>
      <c r="O1821" s="17">
        <f t="shared" si="208"/>
        <v>7.5614300000000005E-5</v>
      </c>
      <c r="P1821" s="95">
        <f t="shared" si="204"/>
        <v>90737</v>
      </c>
      <c r="Q1821" s="100">
        <f>MIN(P1821:P1821)</f>
        <v>90737</v>
      </c>
    </row>
    <row r="1822" spans="1:17" hidden="1">
      <c r="A1822" s="26" t="s">
        <v>6604</v>
      </c>
      <c r="B1822" s="13" t="s">
        <v>4407</v>
      </c>
      <c r="C1822" s="14" t="s">
        <v>2268</v>
      </c>
      <c r="D1822" s="14" t="s">
        <v>2121</v>
      </c>
      <c r="E1822" s="14" t="s">
        <v>2154</v>
      </c>
      <c r="F1822" s="14" t="s">
        <v>7299</v>
      </c>
      <c r="G1822" s="207" t="s">
        <v>2107</v>
      </c>
      <c r="H1822" s="16" t="s">
        <v>3799</v>
      </c>
      <c r="I1822" s="222">
        <v>5806</v>
      </c>
      <c r="J1822" s="230">
        <v>744</v>
      </c>
      <c r="K1822" s="255">
        <v>1</v>
      </c>
      <c r="L1822" s="116">
        <v>2201.7199999999998</v>
      </c>
      <c r="M1822" s="12">
        <f t="shared" si="206"/>
        <v>1.7223560000000001E-4</v>
      </c>
      <c r="N1822" s="12">
        <f t="shared" si="207"/>
        <v>5.8201400000000001E-5</v>
      </c>
      <c r="O1822" s="17">
        <f t="shared" si="208"/>
        <v>6.6854000000000004E-6</v>
      </c>
      <c r="P1822" s="95">
        <f t="shared" si="204"/>
        <v>8022</v>
      </c>
      <c r="Q1822" s="100">
        <f>MIN(P1822:P1822)</f>
        <v>8022</v>
      </c>
    </row>
    <row r="1823" spans="1:17" hidden="1">
      <c r="A1823" s="26" t="s">
        <v>6605</v>
      </c>
      <c r="B1823" s="13" t="s">
        <v>4408</v>
      </c>
      <c r="C1823" s="14" t="s">
        <v>2268</v>
      </c>
      <c r="D1823" s="14" t="s">
        <v>2123</v>
      </c>
      <c r="E1823" s="14" t="s">
        <v>2115</v>
      </c>
      <c r="F1823" s="14" t="s">
        <v>7300</v>
      </c>
      <c r="G1823" s="207" t="s">
        <v>2108</v>
      </c>
      <c r="H1823" s="16" t="s">
        <v>3800</v>
      </c>
      <c r="I1823" s="222">
        <v>19652</v>
      </c>
      <c r="J1823" s="230">
        <v>2555</v>
      </c>
      <c r="K1823" s="255">
        <v>40</v>
      </c>
      <c r="L1823" s="116">
        <v>2629.77</v>
      </c>
      <c r="M1823" s="12">
        <f t="shared" si="206"/>
        <v>2.0354162E-3</v>
      </c>
      <c r="N1823" s="12">
        <f t="shared" si="207"/>
        <v>1.9775448999999998E-3</v>
      </c>
      <c r="O1823" s="17">
        <f t="shared" si="208"/>
        <v>2.2715450000000001E-4</v>
      </c>
      <c r="P1823" s="95">
        <f t="shared" si="204"/>
        <v>272585</v>
      </c>
      <c r="Q1823" s="100">
        <f>MIN(P1823:P1823)</f>
        <v>272585</v>
      </c>
    </row>
    <row r="1824" spans="1:17" hidden="1">
      <c r="A1824" s="26" t="s">
        <v>6606</v>
      </c>
      <c r="B1824" s="13" t="s">
        <v>4409</v>
      </c>
      <c r="C1824" s="14" t="s">
        <v>2268</v>
      </c>
      <c r="D1824" s="14" t="s">
        <v>2123</v>
      </c>
      <c r="E1824" s="14" t="s">
        <v>2114</v>
      </c>
      <c r="F1824" s="14" t="s">
        <v>7300</v>
      </c>
      <c r="G1824" s="207" t="s">
        <v>2108</v>
      </c>
      <c r="H1824" s="16" t="s">
        <v>3801</v>
      </c>
      <c r="I1824" s="222">
        <v>8510</v>
      </c>
      <c r="J1824" s="230">
        <v>1073</v>
      </c>
      <c r="K1824" s="255">
        <v>14</v>
      </c>
      <c r="L1824" s="116">
        <v>1764.15</v>
      </c>
      <c r="M1824" s="12">
        <f t="shared" si="206"/>
        <v>1.6451233E-3</v>
      </c>
      <c r="N1824" s="12">
        <f t="shared" si="207"/>
        <v>1.0006049000000001E-3</v>
      </c>
      <c r="O1824" s="17">
        <f t="shared" si="208"/>
        <v>1.149364E-4</v>
      </c>
      <c r="P1824" s="95">
        <f t="shared" si="204"/>
        <v>137923</v>
      </c>
      <c r="Q1824" s="100">
        <f>MIN(P1824:P1824)</f>
        <v>137923</v>
      </c>
    </row>
    <row r="1825" spans="1:17" hidden="1">
      <c r="A1825" s="26" t="s">
        <v>6607</v>
      </c>
      <c r="B1825" s="13" t="s">
        <v>4410</v>
      </c>
      <c r="C1825" s="14" t="s">
        <v>2268</v>
      </c>
      <c r="D1825" s="14" t="s">
        <v>2123</v>
      </c>
      <c r="E1825" s="14" t="s">
        <v>2117</v>
      </c>
      <c r="F1825" s="14" t="s">
        <v>7299</v>
      </c>
      <c r="G1825" s="207" t="s">
        <v>2107</v>
      </c>
      <c r="H1825" s="16" t="s">
        <v>3802</v>
      </c>
      <c r="I1825" s="222">
        <v>5965</v>
      </c>
      <c r="J1825" s="230">
        <v>763</v>
      </c>
      <c r="K1825" s="255">
        <v>12</v>
      </c>
      <c r="L1825" s="116">
        <v>3261.18</v>
      </c>
      <c r="M1825" s="12">
        <f t="shared" si="206"/>
        <v>2.0117351000000002E-3</v>
      </c>
      <c r="N1825" s="12">
        <f t="shared" si="207"/>
        <v>4.7067430000000002E-4</v>
      </c>
      <c r="O1825" s="17">
        <f t="shared" si="208"/>
        <v>5.4064899999999998E-5</v>
      </c>
      <c r="P1825" s="95">
        <f t="shared" si="204"/>
        <v>64877</v>
      </c>
      <c r="Q1825" s="100">
        <f>MIN(P1825:P1825)</f>
        <v>64877</v>
      </c>
    </row>
    <row r="1826" spans="1:17" hidden="1">
      <c r="A1826" s="26" t="s">
        <v>6608</v>
      </c>
      <c r="B1826" s="13" t="s">
        <v>4411</v>
      </c>
      <c r="C1826" s="14" t="s">
        <v>2268</v>
      </c>
      <c r="D1826" s="14" t="s">
        <v>2123</v>
      </c>
      <c r="E1826" s="14" t="s">
        <v>2119</v>
      </c>
      <c r="F1826" s="14" t="s">
        <v>7299</v>
      </c>
      <c r="G1826" s="207" t="s">
        <v>2107</v>
      </c>
      <c r="H1826" s="16" t="s">
        <v>3803</v>
      </c>
      <c r="I1826" s="222">
        <v>7433</v>
      </c>
      <c r="J1826" s="230">
        <v>1048</v>
      </c>
      <c r="K1826" s="255">
        <v>14</v>
      </c>
      <c r="L1826" s="116">
        <v>1658.78</v>
      </c>
      <c r="M1826" s="12">
        <f t="shared" si="206"/>
        <v>1.8834925E-3</v>
      </c>
      <c r="N1826" s="12">
        <f t="shared" si="207"/>
        <v>1.189971E-3</v>
      </c>
      <c r="O1826" s="17">
        <f t="shared" si="208"/>
        <v>1.3668830000000001E-4</v>
      </c>
      <c r="P1826" s="95">
        <f t="shared" si="204"/>
        <v>164025</v>
      </c>
      <c r="Q1826" s="100">
        <f>MIN(P1826:P1826)</f>
        <v>164025</v>
      </c>
    </row>
    <row r="1827" spans="1:17" hidden="1">
      <c r="A1827" s="26" t="s">
        <v>6609</v>
      </c>
      <c r="B1827" s="13" t="s">
        <v>4412</v>
      </c>
      <c r="C1827" s="14" t="s">
        <v>2268</v>
      </c>
      <c r="D1827" s="14" t="s">
        <v>2123</v>
      </c>
      <c r="E1827" s="14" t="s">
        <v>2121</v>
      </c>
      <c r="F1827" s="14" t="s">
        <v>7299</v>
      </c>
      <c r="G1827" s="207" t="s">
        <v>2107</v>
      </c>
      <c r="H1827" s="16" t="s">
        <v>3804</v>
      </c>
      <c r="I1827" s="222">
        <v>6613</v>
      </c>
      <c r="J1827" s="230">
        <v>951</v>
      </c>
      <c r="K1827" s="255">
        <v>5</v>
      </c>
      <c r="L1827" s="116">
        <v>1527.47</v>
      </c>
      <c r="M1827" s="12">
        <f t="shared" si="206"/>
        <v>7.5608640000000003E-4</v>
      </c>
      <c r="N1827" s="12">
        <f t="shared" si="207"/>
        <v>4.7073790000000003E-4</v>
      </c>
      <c r="O1827" s="17">
        <f t="shared" si="208"/>
        <v>5.40722E-5</v>
      </c>
      <c r="P1827" s="95">
        <f t="shared" si="204"/>
        <v>64886</v>
      </c>
      <c r="Q1827" s="100">
        <f>MIN(P1827:P1827)</f>
        <v>64886</v>
      </c>
    </row>
    <row r="1828" spans="1:17" hidden="1">
      <c r="A1828" s="26" t="s">
        <v>6610</v>
      </c>
      <c r="B1828" s="13" t="s">
        <v>4413</v>
      </c>
      <c r="C1828" s="14" t="s">
        <v>2268</v>
      </c>
      <c r="D1828" s="14" t="s">
        <v>2123</v>
      </c>
      <c r="E1828" s="14" t="s">
        <v>2123</v>
      </c>
      <c r="F1828" s="14" t="s">
        <v>7299</v>
      </c>
      <c r="G1828" s="207" t="s">
        <v>2107</v>
      </c>
      <c r="H1828" s="16" t="s">
        <v>3805</v>
      </c>
      <c r="I1828" s="222">
        <v>4822</v>
      </c>
      <c r="J1828" s="230">
        <v>650</v>
      </c>
      <c r="K1828" s="255">
        <v>10</v>
      </c>
      <c r="L1828" s="116">
        <v>2421.0700000000002</v>
      </c>
      <c r="M1828" s="12">
        <f t="shared" si="206"/>
        <v>2.0738281999999999E-3</v>
      </c>
      <c r="N1828" s="12">
        <f t="shared" si="207"/>
        <v>5.5677370000000001E-4</v>
      </c>
      <c r="O1828" s="17">
        <f t="shared" si="208"/>
        <v>6.39549E-5</v>
      </c>
      <c r="P1828" s="95">
        <f t="shared" si="204"/>
        <v>76745</v>
      </c>
      <c r="Q1828" s="100">
        <f>MIN(P1828:P1828)</f>
        <v>76745</v>
      </c>
    </row>
    <row r="1829" spans="1:17" hidden="1">
      <c r="A1829" s="26" t="s">
        <v>6611</v>
      </c>
      <c r="B1829" s="13" t="s">
        <v>4414</v>
      </c>
      <c r="C1829" s="14" t="s">
        <v>2268</v>
      </c>
      <c r="D1829" s="14" t="s">
        <v>2123</v>
      </c>
      <c r="E1829" s="14" t="s">
        <v>2130</v>
      </c>
      <c r="F1829" s="14" t="s">
        <v>7299</v>
      </c>
      <c r="G1829" s="207" t="s">
        <v>2107</v>
      </c>
      <c r="H1829" s="16" t="s">
        <v>3806</v>
      </c>
      <c r="I1829" s="222">
        <v>5711</v>
      </c>
      <c r="J1829" s="230">
        <v>771</v>
      </c>
      <c r="K1829" s="255">
        <v>11</v>
      </c>
      <c r="L1829" s="116">
        <v>2138.6799999999998</v>
      </c>
      <c r="M1829" s="12">
        <f t="shared" si="206"/>
        <v>1.9261075E-3</v>
      </c>
      <c r="N1829" s="12">
        <f t="shared" si="207"/>
        <v>6.9436699999999999E-4</v>
      </c>
      <c r="O1829" s="17">
        <f t="shared" si="208"/>
        <v>7.9759799999999995E-5</v>
      </c>
      <c r="P1829" s="95">
        <f t="shared" si="204"/>
        <v>95711</v>
      </c>
      <c r="Q1829" s="100">
        <f>MIN(P1829:P1829)</f>
        <v>95711</v>
      </c>
    </row>
    <row r="1830" spans="1:17" hidden="1">
      <c r="A1830" s="26" t="s">
        <v>6612</v>
      </c>
      <c r="B1830" s="13" t="s">
        <v>4415</v>
      </c>
      <c r="C1830" s="14" t="s">
        <v>2268</v>
      </c>
      <c r="D1830" s="14" t="s">
        <v>2123</v>
      </c>
      <c r="E1830" s="14" t="s">
        <v>2154</v>
      </c>
      <c r="F1830" s="14" t="s">
        <v>7299</v>
      </c>
      <c r="G1830" s="207" t="s">
        <v>2107</v>
      </c>
      <c r="H1830" s="16" t="s">
        <v>3807</v>
      </c>
      <c r="I1830" s="222">
        <v>5703</v>
      </c>
      <c r="J1830" s="230">
        <v>771</v>
      </c>
      <c r="K1830" s="255">
        <v>9</v>
      </c>
      <c r="L1830" s="116">
        <v>2352.21</v>
      </c>
      <c r="M1830" s="12">
        <f t="shared" si="206"/>
        <v>1.5781167000000001E-3</v>
      </c>
      <c r="N1830" s="12">
        <f t="shared" si="207"/>
        <v>5.1727010000000005E-4</v>
      </c>
      <c r="O1830" s="17">
        <f t="shared" si="208"/>
        <v>5.9417199999999998E-5</v>
      </c>
      <c r="P1830" s="95">
        <f t="shared" si="204"/>
        <v>71300</v>
      </c>
      <c r="Q1830" s="100">
        <f>MIN(P1830:P1830)</f>
        <v>71300</v>
      </c>
    </row>
    <row r="1831" spans="1:17" hidden="1">
      <c r="A1831" s="26" t="s">
        <v>6613</v>
      </c>
      <c r="B1831" s="13" t="s">
        <v>4416</v>
      </c>
      <c r="C1831" s="14" t="s">
        <v>2268</v>
      </c>
      <c r="D1831" s="14" t="s">
        <v>2123</v>
      </c>
      <c r="E1831" s="14" t="s">
        <v>2156</v>
      </c>
      <c r="F1831" s="14" t="s">
        <v>7299</v>
      </c>
      <c r="G1831" s="207" t="s">
        <v>2107</v>
      </c>
      <c r="H1831" s="16" t="s">
        <v>3808</v>
      </c>
      <c r="I1831" s="222">
        <v>17555</v>
      </c>
      <c r="J1831" s="230">
        <v>2445</v>
      </c>
      <c r="K1831" s="255">
        <v>47</v>
      </c>
      <c r="L1831" s="116">
        <v>1927</v>
      </c>
      <c r="M1831" s="12">
        <f t="shared" si="206"/>
        <v>2.6772999E-3</v>
      </c>
      <c r="N1831" s="12">
        <f t="shared" si="207"/>
        <v>3.3969892000000001E-3</v>
      </c>
      <c r="O1831" s="17">
        <f t="shared" si="208"/>
        <v>3.9020180000000002E-4</v>
      </c>
      <c r="P1831" s="95">
        <f t="shared" si="204"/>
        <v>468242</v>
      </c>
      <c r="Q1831" s="100">
        <f>MIN(P1831:P1831)</f>
        <v>468242</v>
      </c>
    </row>
    <row r="1832" spans="1:17" hidden="1">
      <c r="A1832" s="26" t="s">
        <v>6614</v>
      </c>
      <c r="B1832" s="13" t="s">
        <v>4417</v>
      </c>
      <c r="C1832" s="14" t="s">
        <v>2268</v>
      </c>
      <c r="D1832" s="14" t="s">
        <v>2130</v>
      </c>
      <c r="E1832" s="14" t="s">
        <v>2115</v>
      </c>
      <c r="F1832" s="14" t="s">
        <v>7298</v>
      </c>
      <c r="G1832" s="207" t="s">
        <v>2106</v>
      </c>
      <c r="H1832" s="16" t="s">
        <v>3809</v>
      </c>
      <c r="I1832" s="222">
        <v>23347</v>
      </c>
      <c r="J1832" s="230">
        <v>3009</v>
      </c>
      <c r="K1832" s="255">
        <v>28</v>
      </c>
      <c r="L1832" s="116">
        <v>2945.47</v>
      </c>
      <c r="M1832" s="12">
        <f t="shared" si="206"/>
        <v>1.1992974999999999E-3</v>
      </c>
      <c r="N1832" s="12">
        <f t="shared" si="207"/>
        <v>1.2251648E-3</v>
      </c>
      <c r="O1832" s="17">
        <f t="shared" si="208"/>
        <v>1.407309E-4</v>
      </c>
      <c r="P1832" s="95">
        <f t="shared" si="204"/>
        <v>168877</v>
      </c>
      <c r="Q1832" s="100">
        <f>MIN(P1832:P1832)</f>
        <v>168877</v>
      </c>
    </row>
    <row r="1833" spans="1:17" hidden="1">
      <c r="A1833" s="26" t="s">
        <v>6615</v>
      </c>
      <c r="B1833" s="13" t="s">
        <v>4418</v>
      </c>
      <c r="C1833" s="14" t="s">
        <v>2268</v>
      </c>
      <c r="D1833" s="14" t="s">
        <v>2130</v>
      </c>
      <c r="E1833" s="14" t="s">
        <v>2114</v>
      </c>
      <c r="F1833" s="14" t="s">
        <v>7299</v>
      </c>
      <c r="G1833" s="207" t="s">
        <v>2107</v>
      </c>
      <c r="H1833" s="16" t="s">
        <v>3810</v>
      </c>
      <c r="I1833" s="222">
        <v>3322</v>
      </c>
      <c r="J1833" s="230">
        <v>480</v>
      </c>
      <c r="K1833" s="256">
        <v>72</v>
      </c>
      <c r="L1833" s="116">
        <v>3126.01</v>
      </c>
      <c r="M1833" s="12">
        <f t="shared" ref="M1833:M1864" si="209" xml:space="preserve"> ROUNDDOWN(K1833/I1833,10)</f>
        <v>2.1673690499999999E-2</v>
      </c>
      <c r="N1833" s="12">
        <f t="shared" ref="N1833:N1864" si="210">ROUNDDOWN(J1833*M1833/L1833,10)</f>
        <v>3.3280032E-3</v>
      </c>
      <c r="O1833" s="17">
        <f t="shared" ref="O1833:O1864" si="211">ROUNDDOWN(N1833/$N$2500,10)</f>
        <v>3.8227759999999997E-4</v>
      </c>
      <c r="P1833" s="95">
        <f t="shared" si="204"/>
        <v>458733</v>
      </c>
      <c r="Q1833" s="100">
        <f>MIN(P1833:P1833)</f>
        <v>458733</v>
      </c>
    </row>
    <row r="1834" spans="1:17" hidden="1">
      <c r="A1834" s="26" t="s">
        <v>6616</v>
      </c>
      <c r="B1834" s="13" t="s">
        <v>4419</v>
      </c>
      <c r="C1834" s="14" t="s">
        <v>2268</v>
      </c>
      <c r="D1834" s="14" t="s">
        <v>2130</v>
      </c>
      <c r="E1834" s="14" t="s">
        <v>2117</v>
      </c>
      <c r="F1834" s="14" t="s">
        <v>7299</v>
      </c>
      <c r="G1834" s="207" t="s">
        <v>2107</v>
      </c>
      <c r="H1834" s="16" t="s">
        <v>3811</v>
      </c>
      <c r="I1834" s="222">
        <v>7208</v>
      </c>
      <c r="J1834" s="230">
        <v>915</v>
      </c>
      <c r="K1834" s="255">
        <v>6</v>
      </c>
      <c r="L1834" s="116">
        <v>1864.88</v>
      </c>
      <c r="M1834" s="12">
        <f t="shared" si="209"/>
        <v>8.324084E-4</v>
      </c>
      <c r="N1834" s="12">
        <f t="shared" si="210"/>
        <v>4.0841960000000002E-4</v>
      </c>
      <c r="O1834" s="17">
        <f t="shared" si="211"/>
        <v>4.6913899999999998E-5</v>
      </c>
      <c r="P1834" s="95">
        <f t="shared" ref="P1834:P1897" si="212">ROUNDDOWN(1200000000*O1834,0)</f>
        <v>56296</v>
      </c>
      <c r="Q1834" s="100">
        <f>MIN(P1834:P1834)</f>
        <v>56296</v>
      </c>
    </row>
    <row r="1835" spans="1:17" hidden="1">
      <c r="A1835" s="26" t="s">
        <v>6617</v>
      </c>
      <c r="B1835" s="13" t="s">
        <v>4420</v>
      </c>
      <c r="C1835" s="14" t="s">
        <v>2268</v>
      </c>
      <c r="D1835" s="14" t="s">
        <v>2130</v>
      </c>
      <c r="E1835" s="14" t="s">
        <v>2119</v>
      </c>
      <c r="F1835" s="14" t="s">
        <v>7299</v>
      </c>
      <c r="G1835" s="207" t="s">
        <v>2107</v>
      </c>
      <c r="H1835" s="16" t="s">
        <v>3812</v>
      </c>
      <c r="I1835" s="222">
        <v>6391</v>
      </c>
      <c r="J1835" s="230">
        <v>902</v>
      </c>
      <c r="K1835" s="255">
        <v>24</v>
      </c>
      <c r="L1835" s="116">
        <v>2475.48</v>
      </c>
      <c r="M1835" s="12">
        <f t="shared" si="209"/>
        <v>3.7552808E-3</v>
      </c>
      <c r="N1835" s="12">
        <f t="shared" si="210"/>
        <v>1.3683257999999999E-3</v>
      </c>
      <c r="O1835" s="17">
        <f t="shared" si="211"/>
        <v>1.5717540000000001E-4</v>
      </c>
      <c r="P1835" s="95">
        <f t="shared" si="212"/>
        <v>188610</v>
      </c>
      <c r="Q1835" s="100">
        <f>MIN(P1835:P1835)</f>
        <v>188610</v>
      </c>
    </row>
    <row r="1836" spans="1:17" hidden="1">
      <c r="A1836" s="26" t="s">
        <v>6618</v>
      </c>
      <c r="B1836" s="13" t="s">
        <v>4421</v>
      </c>
      <c r="C1836" s="14" t="s">
        <v>2268</v>
      </c>
      <c r="D1836" s="14" t="s">
        <v>2130</v>
      </c>
      <c r="E1836" s="14" t="s">
        <v>2121</v>
      </c>
      <c r="F1836" s="14" t="s">
        <v>7299</v>
      </c>
      <c r="G1836" s="207" t="s">
        <v>2107</v>
      </c>
      <c r="H1836" s="16" t="s">
        <v>3813</v>
      </c>
      <c r="I1836" s="222">
        <v>6929</v>
      </c>
      <c r="J1836" s="230">
        <v>1038</v>
      </c>
      <c r="K1836" s="255">
        <v>12</v>
      </c>
      <c r="L1836" s="116">
        <v>1709.94</v>
      </c>
      <c r="M1836" s="12">
        <f t="shared" si="209"/>
        <v>1.7318516E-3</v>
      </c>
      <c r="N1836" s="12">
        <f t="shared" si="210"/>
        <v>1.0513011E-3</v>
      </c>
      <c r="O1836" s="17">
        <f t="shared" si="211"/>
        <v>1.207597E-4</v>
      </c>
      <c r="P1836" s="95">
        <f t="shared" si="212"/>
        <v>144911</v>
      </c>
      <c r="Q1836" s="100">
        <f>MIN(P1836:P1836)</f>
        <v>144911</v>
      </c>
    </row>
    <row r="1837" spans="1:17" hidden="1">
      <c r="A1837" s="26" t="s">
        <v>6619</v>
      </c>
      <c r="B1837" s="13" t="s">
        <v>4422</v>
      </c>
      <c r="C1837" s="14" t="s">
        <v>2268</v>
      </c>
      <c r="D1837" s="14" t="s">
        <v>2130</v>
      </c>
      <c r="E1837" s="14" t="s">
        <v>2123</v>
      </c>
      <c r="F1837" s="14" t="s">
        <v>7299</v>
      </c>
      <c r="G1837" s="207" t="s">
        <v>2107</v>
      </c>
      <c r="H1837" s="16" t="s">
        <v>3814</v>
      </c>
      <c r="I1837" s="222">
        <v>11850</v>
      </c>
      <c r="J1837" s="230">
        <v>1750</v>
      </c>
      <c r="K1837" s="255">
        <v>6</v>
      </c>
      <c r="L1837" s="116">
        <v>1788.66</v>
      </c>
      <c r="M1837" s="12">
        <f t="shared" si="209"/>
        <v>5.0632909999999995E-4</v>
      </c>
      <c r="N1837" s="12">
        <f t="shared" si="210"/>
        <v>4.9538529999999998E-4</v>
      </c>
      <c r="O1837" s="17">
        <f t="shared" si="211"/>
        <v>5.6903400000000001E-5</v>
      </c>
      <c r="P1837" s="95">
        <f t="shared" si="212"/>
        <v>68284</v>
      </c>
      <c r="Q1837" s="100">
        <f>MIN(P1837:P1837)</f>
        <v>68284</v>
      </c>
    </row>
    <row r="1838" spans="1:17" hidden="1">
      <c r="A1838" s="26" t="s">
        <v>6620</v>
      </c>
      <c r="B1838" s="13" t="s">
        <v>4423</v>
      </c>
      <c r="C1838" s="14" t="s">
        <v>2268</v>
      </c>
      <c r="D1838" s="14" t="s">
        <v>2130</v>
      </c>
      <c r="E1838" s="14" t="s">
        <v>2130</v>
      </c>
      <c r="F1838" s="14" t="s">
        <v>7299</v>
      </c>
      <c r="G1838" s="207" t="s">
        <v>2107</v>
      </c>
      <c r="H1838" s="16" t="s">
        <v>3815</v>
      </c>
      <c r="I1838" s="222">
        <v>6475</v>
      </c>
      <c r="J1838" s="230">
        <v>899</v>
      </c>
      <c r="K1838" s="255">
        <v>32</v>
      </c>
      <c r="L1838" s="116">
        <v>1480.77</v>
      </c>
      <c r="M1838" s="12">
        <f t="shared" si="209"/>
        <v>4.9420849000000001E-3</v>
      </c>
      <c r="N1838" s="12">
        <f t="shared" si="210"/>
        <v>3.0004215999999998E-3</v>
      </c>
      <c r="O1838" s="17">
        <f t="shared" si="211"/>
        <v>3.4464929999999998E-4</v>
      </c>
      <c r="P1838" s="95">
        <f t="shared" si="212"/>
        <v>413579</v>
      </c>
      <c r="Q1838" s="100">
        <f>MIN(P1838:P1838)</f>
        <v>413579</v>
      </c>
    </row>
    <row r="1839" spans="1:17" hidden="1">
      <c r="A1839" s="26" t="s">
        <v>6621</v>
      </c>
      <c r="B1839" s="13" t="s">
        <v>4424</v>
      </c>
      <c r="C1839" s="14" t="s">
        <v>2268</v>
      </c>
      <c r="D1839" s="14" t="s">
        <v>2130</v>
      </c>
      <c r="E1839" s="14" t="s">
        <v>2154</v>
      </c>
      <c r="F1839" s="14" t="s">
        <v>7300</v>
      </c>
      <c r="G1839" s="207" t="s">
        <v>2108</v>
      </c>
      <c r="H1839" s="16" t="s">
        <v>3816</v>
      </c>
      <c r="I1839" s="222">
        <v>9365</v>
      </c>
      <c r="J1839" s="230">
        <v>1325</v>
      </c>
      <c r="K1839" s="255">
        <v>12</v>
      </c>
      <c r="L1839" s="116">
        <v>2254.4</v>
      </c>
      <c r="M1839" s="12">
        <f t="shared" si="209"/>
        <v>1.2813667E-3</v>
      </c>
      <c r="N1839" s="12">
        <f t="shared" si="210"/>
        <v>7.5310980000000002E-4</v>
      </c>
      <c r="O1839" s="17">
        <f t="shared" si="211"/>
        <v>8.6507400000000005E-5</v>
      </c>
      <c r="P1839" s="95">
        <f t="shared" si="212"/>
        <v>103808</v>
      </c>
      <c r="Q1839" s="100">
        <f>MIN(P1839:P1839)</f>
        <v>103808</v>
      </c>
    </row>
    <row r="1840" spans="1:17" hidden="1">
      <c r="A1840" s="26" t="s">
        <v>6622</v>
      </c>
      <c r="B1840" s="13" t="s">
        <v>4425</v>
      </c>
      <c r="C1840" s="14" t="s">
        <v>2268</v>
      </c>
      <c r="D1840" s="14" t="s">
        <v>2154</v>
      </c>
      <c r="E1840" s="14" t="s">
        <v>2115</v>
      </c>
      <c r="F1840" s="14" t="s">
        <v>7298</v>
      </c>
      <c r="G1840" s="207" t="s">
        <v>2106</v>
      </c>
      <c r="H1840" s="16" t="s">
        <v>3817</v>
      </c>
      <c r="I1840" s="222">
        <v>21116</v>
      </c>
      <c r="J1840" s="230">
        <v>3001</v>
      </c>
      <c r="K1840" s="255">
        <v>9</v>
      </c>
      <c r="L1840" s="116">
        <v>3222.44</v>
      </c>
      <c r="M1840" s="12">
        <f t="shared" si="209"/>
        <v>4.26217E-4</v>
      </c>
      <c r="N1840" s="12">
        <f t="shared" si="210"/>
        <v>3.9692809999999999E-4</v>
      </c>
      <c r="O1840" s="17">
        <f t="shared" si="211"/>
        <v>4.5593899999999997E-5</v>
      </c>
      <c r="P1840" s="95">
        <f t="shared" si="212"/>
        <v>54712</v>
      </c>
      <c r="Q1840" s="100">
        <f>MIN(P1840:P1840)</f>
        <v>54712</v>
      </c>
    </row>
    <row r="1841" spans="1:17" hidden="1">
      <c r="A1841" s="26" t="s">
        <v>6623</v>
      </c>
      <c r="B1841" s="13" t="s">
        <v>4426</v>
      </c>
      <c r="C1841" s="14" t="s">
        <v>2268</v>
      </c>
      <c r="D1841" s="14" t="s">
        <v>2154</v>
      </c>
      <c r="E1841" s="14" t="s">
        <v>2114</v>
      </c>
      <c r="F1841" s="14" t="s">
        <v>7298</v>
      </c>
      <c r="G1841" s="207" t="s">
        <v>2106</v>
      </c>
      <c r="H1841" s="16" t="s">
        <v>3818</v>
      </c>
      <c r="I1841" s="222">
        <v>41618</v>
      </c>
      <c r="J1841" s="230">
        <v>6128</v>
      </c>
      <c r="K1841" s="255">
        <v>6</v>
      </c>
      <c r="L1841" s="116">
        <v>3725.94</v>
      </c>
      <c r="M1841" s="12">
        <f t="shared" si="209"/>
        <v>1.4416830000000001E-4</v>
      </c>
      <c r="N1841" s="12">
        <f t="shared" si="210"/>
        <v>2.3711150000000001E-4</v>
      </c>
      <c r="O1841" s="17">
        <f t="shared" si="211"/>
        <v>2.7236199999999999E-5</v>
      </c>
      <c r="P1841" s="95">
        <f t="shared" si="212"/>
        <v>32683</v>
      </c>
      <c r="Q1841" s="100">
        <f>MIN(P1841:P1841)</f>
        <v>32683</v>
      </c>
    </row>
    <row r="1842" spans="1:17" hidden="1">
      <c r="A1842" s="26" t="s">
        <v>6624</v>
      </c>
      <c r="B1842" s="13" t="s">
        <v>4427</v>
      </c>
      <c r="C1842" s="14" t="s">
        <v>2268</v>
      </c>
      <c r="D1842" s="14" t="s">
        <v>2154</v>
      </c>
      <c r="E1842" s="14" t="s">
        <v>2117</v>
      </c>
      <c r="F1842" s="14" t="s">
        <v>7298</v>
      </c>
      <c r="G1842" s="207" t="s">
        <v>2106</v>
      </c>
      <c r="H1842" s="16" t="s">
        <v>3819</v>
      </c>
      <c r="I1842" s="222">
        <v>21986</v>
      </c>
      <c r="J1842" s="230">
        <v>3708</v>
      </c>
      <c r="K1842" s="255">
        <v>17</v>
      </c>
      <c r="L1842" s="116">
        <v>2419.5</v>
      </c>
      <c r="M1842" s="12">
        <f t="shared" si="209"/>
        <v>7.7321930000000001E-4</v>
      </c>
      <c r="N1842" s="12">
        <f t="shared" si="210"/>
        <v>1.1849956999999999E-3</v>
      </c>
      <c r="O1842" s="17">
        <f t="shared" si="211"/>
        <v>1.3611680000000001E-4</v>
      </c>
      <c r="P1842" s="95">
        <f t="shared" si="212"/>
        <v>163340</v>
      </c>
      <c r="Q1842" s="100">
        <f>MIN(P1842:P1842)</f>
        <v>163340</v>
      </c>
    </row>
    <row r="1843" spans="1:17" hidden="1">
      <c r="A1843" s="26" t="s">
        <v>6625</v>
      </c>
      <c r="B1843" s="13" t="s">
        <v>4428</v>
      </c>
      <c r="C1843" s="14" t="s">
        <v>2268</v>
      </c>
      <c r="D1843" s="14" t="s">
        <v>2154</v>
      </c>
      <c r="E1843" s="14" t="s">
        <v>2119</v>
      </c>
      <c r="F1843" s="14" t="s">
        <v>7299</v>
      </c>
      <c r="G1843" s="207" t="s">
        <v>2107</v>
      </c>
      <c r="H1843" s="16" t="s">
        <v>3820</v>
      </c>
      <c r="I1843" s="222">
        <v>6205</v>
      </c>
      <c r="J1843" s="230">
        <v>1041</v>
      </c>
      <c r="K1843" s="256">
        <v>47</v>
      </c>
      <c r="L1843" s="116">
        <v>3480.89</v>
      </c>
      <c r="M1843" s="12">
        <f t="shared" si="209"/>
        <v>7.5745366E-3</v>
      </c>
      <c r="N1843" s="12">
        <f t="shared" si="210"/>
        <v>2.2652518000000001E-3</v>
      </c>
      <c r="O1843" s="17">
        <f t="shared" si="211"/>
        <v>2.602026E-4</v>
      </c>
      <c r="P1843" s="95">
        <f t="shared" si="212"/>
        <v>312243</v>
      </c>
      <c r="Q1843" s="100">
        <f>MIN(P1843:P1843)</f>
        <v>312243</v>
      </c>
    </row>
    <row r="1844" spans="1:17" hidden="1">
      <c r="A1844" s="26" t="s">
        <v>6626</v>
      </c>
      <c r="B1844" s="13" t="s">
        <v>4429</v>
      </c>
      <c r="C1844" s="14" t="s">
        <v>2268</v>
      </c>
      <c r="D1844" s="14" t="s">
        <v>2154</v>
      </c>
      <c r="E1844" s="14" t="s">
        <v>2121</v>
      </c>
      <c r="F1844" s="14" t="s">
        <v>7299</v>
      </c>
      <c r="G1844" s="207" t="s">
        <v>2107</v>
      </c>
      <c r="H1844" s="16" t="s">
        <v>3821</v>
      </c>
      <c r="I1844" s="222">
        <v>9077</v>
      </c>
      <c r="J1844" s="230">
        <v>1639</v>
      </c>
      <c r="K1844" s="255">
        <v>2</v>
      </c>
      <c r="L1844" s="116">
        <v>3042.37</v>
      </c>
      <c r="M1844" s="12">
        <f t="shared" si="209"/>
        <v>2.2033710000000001E-4</v>
      </c>
      <c r="N1844" s="12">
        <f t="shared" si="210"/>
        <v>1.18701E-4</v>
      </c>
      <c r="O1844" s="17">
        <f t="shared" si="211"/>
        <v>1.36348E-5</v>
      </c>
      <c r="P1844" s="95">
        <f t="shared" si="212"/>
        <v>16361</v>
      </c>
      <c r="Q1844" s="100">
        <f>MIN(P1844:P1844)</f>
        <v>16361</v>
      </c>
    </row>
    <row r="1845" spans="1:17" hidden="1">
      <c r="A1845" s="26" t="s">
        <v>6627</v>
      </c>
      <c r="B1845" s="13" t="s">
        <v>4430</v>
      </c>
      <c r="C1845" s="14" t="s">
        <v>2268</v>
      </c>
      <c r="D1845" s="14" t="s">
        <v>2156</v>
      </c>
      <c r="E1845" s="14" t="s">
        <v>2115</v>
      </c>
      <c r="F1845" s="14" t="s">
        <v>7298</v>
      </c>
      <c r="G1845" s="207" t="s">
        <v>2106</v>
      </c>
      <c r="H1845" s="16" t="s">
        <v>3822</v>
      </c>
      <c r="I1845" s="222">
        <v>29379</v>
      </c>
      <c r="J1845" s="230">
        <v>3727</v>
      </c>
      <c r="K1845" s="255">
        <v>81</v>
      </c>
      <c r="L1845" s="116">
        <v>2467.4</v>
      </c>
      <c r="M1845" s="12">
        <f t="shared" si="209"/>
        <v>2.7570712999999999E-3</v>
      </c>
      <c r="N1845" s="12">
        <f t="shared" si="210"/>
        <v>4.1645475E-3</v>
      </c>
      <c r="O1845" s="17">
        <f t="shared" si="211"/>
        <v>4.7836889999999999E-4</v>
      </c>
      <c r="P1845" s="95">
        <f t="shared" si="212"/>
        <v>574042</v>
      </c>
      <c r="Q1845" s="100">
        <f>MIN(P1845:P1845)</f>
        <v>574042</v>
      </c>
    </row>
    <row r="1846" spans="1:17" hidden="1">
      <c r="A1846" s="26" t="s">
        <v>6628</v>
      </c>
      <c r="B1846" s="13" t="s">
        <v>4431</v>
      </c>
      <c r="C1846" s="14" t="s">
        <v>2268</v>
      </c>
      <c r="D1846" s="14" t="s">
        <v>2156</v>
      </c>
      <c r="E1846" s="14" t="s">
        <v>2114</v>
      </c>
      <c r="F1846" s="14" t="s">
        <v>7300</v>
      </c>
      <c r="G1846" s="207" t="s">
        <v>2108</v>
      </c>
      <c r="H1846" s="16" t="s">
        <v>3823</v>
      </c>
      <c r="I1846" s="222">
        <v>14111</v>
      </c>
      <c r="J1846" s="230">
        <v>1939</v>
      </c>
      <c r="K1846" s="255">
        <v>57</v>
      </c>
      <c r="L1846" s="116">
        <v>2255.9899999999998</v>
      </c>
      <c r="M1846" s="12">
        <f t="shared" si="209"/>
        <v>4.0394018E-3</v>
      </c>
      <c r="N1846" s="12">
        <f t="shared" si="210"/>
        <v>3.4718239000000001E-3</v>
      </c>
      <c r="O1846" s="17">
        <f t="shared" si="211"/>
        <v>3.987978E-4</v>
      </c>
      <c r="P1846" s="95">
        <f t="shared" si="212"/>
        <v>478557</v>
      </c>
      <c r="Q1846" s="100">
        <f>MIN(P1846:P1846)</f>
        <v>478557</v>
      </c>
    </row>
    <row r="1847" spans="1:17" hidden="1">
      <c r="A1847" s="26" t="s">
        <v>6629</v>
      </c>
      <c r="B1847" s="13" t="s">
        <v>4432</v>
      </c>
      <c r="C1847" s="14" t="s">
        <v>2268</v>
      </c>
      <c r="D1847" s="14" t="s">
        <v>2156</v>
      </c>
      <c r="E1847" s="14" t="s">
        <v>2117</v>
      </c>
      <c r="F1847" s="14" t="s">
        <v>7299</v>
      </c>
      <c r="G1847" s="207" t="s">
        <v>2107</v>
      </c>
      <c r="H1847" s="16" t="s">
        <v>3824</v>
      </c>
      <c r="I1847" s="222">
        <v>5370</v>
      </c>
      <c r="J1847" s="230">
        <v>750</v>
      </c>
      <c r="K1847" s="255">
        <v>22</v>
      </c>
      <c r="L1847" s="116">
        <v>1559.59</v>
      </c>
      <c r="M1847" s="12">
        <f t="shared" si="209"/>
        <v>4.0968341999999998E-3</v>
      </c>
      <c r="N1847" s="12">
        <f t="shared" si="210"/>
        <v>1.9701495999999998E-3</v>
      </c>
      <c r="O1847" s="17">
        <f t="shared" si="211"/>
        <v>2.263051E-4</v>
      </c>
      <c r="P1847" s="95">
        <f t="shared" si="212"/>
        <v>271566</v>
      </c>
      <c r="Q1847" s="100">
        <f>MIN(P1847:P1847)</f>
        <v>271566</v>
      </c>
    </row>
    <row r="1848" spans="1:17" hidden="1">
      <c r="A1848" s="26" t="s">
        <v>6630</v>
      </c>
      <c r="B1848" s="13" t="s">
        <v>4433</v>
      </c>
      <c r="C1848" s="14" t="s">
        <v>2268</v>
      </c>
      <c r="D1848" s="14" t="s">
        <v>2156</v>
      </c>
      <c r="E1848" s="14" t="s">
        <v>2119</v>
      </c>
      <c r="F1848" s="14" t="s">
        <v>7299</v>
      </c>
      <c r="G1848" s="207" t="s">
        <v>2107</v>
      </c>
      <c r="H1848" s="16" t="s">
        <v>3825</v>
      </c>
      <c r="I1848" s="222">
        <v>10583</v>
      </c>
      <c r="J1848" s="230">
        <v>1271</v>
      </c>
      <c r="K1848" s="255">
        <v>4</v>
      </c>
      <c r="L1848" s="116">
        <v>2887.08</v>
      </c>
      <c r="M1848" s="12">
        <f t="shared" si="209"/>
        <v>3.7796459999999999E-4</v>
      </c>
      <c r="N1848" s="12">
        <f t="shared" si="210"/>
        <v>1.6639399999999999E-4</v>
      </c>
      <c r="O1848" s="17">
        <f t="shared" si="211"/>
        <v>1.9113099999999998E-5</v>
      </c>
      <c r="P1848" s="95">
        <f t="shared" si="212"/>
        <v>22935</v>
      </c>
      <c r="Q1848" s="100">
        <f>MIN(P1848:P1848)</f>
        <v>22935</v>
      </c>
    </row>
    <row r="1849" spans="1:17" hidden="1">
      <c r="A1849" s="26" t="s">
        <v>6631</v>
      </c>
      <c r="B1849" s="13" t="s">
        <v>4434</v>
      </c>
      <c r="C1849" s="14" t="s">
        <v>2268</v>
      </c>
      <c r="D1849" s="14" t="s">
        <v>2156</v>
      </c>
      <c r="E1849" s="14" t="s">
        <v>2121</v>
      </c>
      <c r="F1849" s="14" t="s">
        <v>7300</v>
      </c>
      <c r="G1849" s="207" t="s">
        <v>2108</v>
      </c>
      <c r="H1849" s="16" t="s">
        <v>3826</v>
      </c>
      <c r="I1849" s="222">
        <v>8130</v>
      </c>
      <c r="J1849" s="230">
        <v>1134</v>
      </c>
      <c r="K1849" s="255">
        <v>35</v>
      </c>
      <c r="L1849" s="116">
        <v>1689.4</v>
      </c>
      <c r="M1849" s="12">
        <f t="shared" si="209"/>
        <v>4.3050429999999997E-3</v>
      </c>
      <c r="N1849" s="12">
        <f t="shared" si="210"/>
        <v>2.8897352000000001E-3</v>
      </c>
      <c r="O1849" s="17">
        <f t="shared" si="211"/>
        <v>3.3193509999999998E-4</v>
      </c>
      <c r="P1849" s="95">
        <f t="shared" si="212"/>
        <v>398322</v>
      </c>
      <c r="Q1849" s="100">
        <f>MIN(P1849:P1849)</f>
        <v>398322</v>
      </c>
    </row>
    <row r="1850" spans="1:17" hidden="1">
      <c r="A1850" s="26" t="s">
        <v>6632</v>
      </c>
      <c r="B1850" s="13" t="s">
        <v>4435</v>
      </c>
      <c r="C1850" s="14" t="s">
        <v>2268</v>
      </c>
      <c r="D1850" s="14" t="s">
        <v>2169</v>
      </c>
      <c r="E1850" s="14" t="s">
        <v>2115</v>
      </c>
      <c r="F1850" s="14" t="s">
        <v>7299</v>
      </c>
      <c r="G1850" s="207" t="s">
        <v>2107</v>
      </c>
      <c r="H1850" s="16" t="s">
        <v>3827</v>
      </c>
      <c r="I1850" s="222">
        <v>6623</v>
      </c>
      <c r="J1850" s="230">
        <v>982</v>
      </c>
      <c r="K1850" s="255">
        <v>4</v>
      </c>
      <c r="L1850" s="116">
        <v>3740.89</v>
      </c>
      <c r="M1850" s="12">
        <f t="shared" si="209"/>
        <v>6.0395589999999997E-4</v>
      </c>
      <c r="N1850" s="12">
        <f t="shared" si="210"/>
        <v>1.58541E-4</v>
      </c>
      <c r="O1850" s="17">
        <f t="shared" si="211"/>
        <v>1.8211099999999999E-5</v>
      </c>
      <c r="P1850" s="95">
        <f t="shared" si="212"/>
        <v>21853</v>
      </c>
      <c r="Q1850" s="100">
        <f>MIN(P1850:P1850)</f>
        <v>21853</v>
      </c>
    </row>
    <row r="1851" spans="1:17" hidden="1">
      <c r="A1851" s="26" t="s">
        <v>6633</v>
      </c>
      <c r="B1851" s="13" t="s">
        <v>4436</v>
      </c>
      <c r="C1851" s="14" t="s">
        <v>2268</v>
      </c>
      <c r="D1851" s="14" t="s">
        <v>2169</v>
      </c>
      <c r="E1851" s="14" t="s">
        <v>2114</v>
      </c>
      <c r="F1851" s="14" t="s">
        <v>7299</v>
      </c>
      <c r="G1851" s="207" t="s">
        <v>2107</v>
      </c>
      <c r="H1851" s="16" t="s">
        <v>3828</v>
      </c>
      <c r="I1851" s="222">
        <v>5103</v>
      </c>
      <c r="J1851" s="230">
        <v>815</v>
      </c>
      <c r="K1851" s="256">
        <v>23</v>
      </c>
      <c r="L1851" s="116">
        <v>2526.19</v>
      </c>
      <c r="M1851" s="12">
        <f t="shared" si="209"/>
        <v>4.5071525999999997E-3</v>
      </c>
      <c r="N1851" s="12">
        <f t="shared" si="210"/>
        <v>1.4540986E-3</v>
      </c>
      <c r="O1851" s="17">
        <f t="shared" si="211"/>
        <v>1.6702789999999999E-4</v>
      </c>
      <c r="P1851" s="95">
        <f t="shared" si="212"/>
        <v>200433</v>
      </c>
      <c r="Q1851" s="100">
        <f>MIN(P1851:P1851)</f>
        <v>200433</v>
      </c>
    </row>
    <row r="1852" spans="1:17" hidden="1">
      <c r="A1852" s="26" t="s">
        <v>6634</v>
      </c>
      <c r="B1852" s="13" t="s">
        <v>4437</v>
      </c>
      <c r="C1852" s="14" t="s">
        <v>2268</v>
      </c>
      <c r="D1852" s="14" t="s">
        <v>2169</v>
      </c>
      <c r="E1852" s="14" t="s">
        <v>2117</v>
      </c>
      <c r="F1852" s="14" t="s">
        <v>7299</v>
      </c>
      <c r="G1852" s="207" t="s">
        <v>2107</v>
      </c>
      <c r="H1852" s="16" t="s">
        <v>3829</v>
      </c>
      <c r="I1852" s="222">
        <v>16071</v>
      </c>
      <c r="J1852" s="230">
        <v>2585</v>
      </c>
      <c r="K1852" s="255">
        <v>16</v>
      </c>
      <c r="L1852" s="116">
        <v>1986.29</v>
      </c>
      <c r="M1852" s="12">
        <f t="shared" si="209"/>
        <v>9.955821000000001E-4</v>
      </c>
      <c r="N1852" s="12">
        <f t="shared" si="210"/>
        <v>1.2956716E-3</v>
      </c>
      <c r="O1852" s="17">
        <f t="shared" si="211"/>
        <v>1.4882980000000001E-4</v>
      </c>
      <c r="P1852" s="95">
        <f t="shared" si="212"/>
        <v>178595</v>
      </c>
      <c r="Q1852" s="100">
        <f>MIN(P1852:P1852)</f>
        <v>178595</v>
      </c>
    </row>
    <row r="1853" spans="1:17" hidden="1">
      <c r="A1853" s="26" t="s">
        <v>6635</v>
      </c>
      <c r="B1853" s="13" t="s">
        <v>4438</v>
      </c>
      <c r="C1853" s="14" t="s">
        <v>2268</v>
      </c>
      <c r="D1853" s="14" t="s">
        <v>2169</v>
      </c>
      <c r="E1853" s="14" t="s">
        <v>2119</v>
      </c>
      <c r="F1853" s="14" t="s">
        <v>7299</v>
      </c>
      <c r="G1853" s="207" t="s">
        <v>2107</v>
      </c>
      <c r="H1853" s="16" t="s">
        <v>3830</v>
      </c>
      <c r="I1853" s="222">
        <v>17555</v>
      </c>
      <c r="J1853" s="230">
        <v>2850</v>
      </c>
      <c r="K1853" s="255">
        <v>10</v>
      </c>
      <c r="L1853" s="116">
        <v>3854.35</v>
      </c>
      <c r="M1853" s="12">
        <f t="shared" si="209"/>
        <v>5.6963819999999998E-4</v>
      </c>
      <c r="N1853" s="12">
        <f t="shared" si="210"/>
        <v>4.212043E-4</v>
      </c>
      <c r="O1853" s="17">
        <f t="shared" si="211"/>
        <v>4.8382399999999999E-5</v>
      </c>
      <c r="P1853" s="95">
        <f t="shared" si="212"/>
        <v>58058</v>
      </c>
      <c r="Q1853" s="100">
        <f>MIN(P1853:P1853)</f>
        <v>58058</v>
      </c>
    </row>
    <row r="1854" spans="1:17" hidden="1">
      <c r="A1854" s="26" t="s">
        <v>6636</v>
      </c>
      <c r="B1854" s="13" t="s">
        <v>4439</v>
      </c>
      <c r="C1854" s="14" t="s">
        <v>2268</v>
      </c>
      <c r="D1854" s="14" t="s">
        <v>2169</v>
      </c>
      <c r="E1854" s="14" t="s">
        <v>2121</v>
      </c>
      <c r="F1854" s="14" t="s">
        <v>7300</v>
      </c>
      <c r="G1854" s="207" t="s">
        <v>2108</v>
      </c>
      <c r="H1854" s="16" t="s">
        <v>3831</v>
      </c>
      <c r="I1854" s="222">
        <v>52703</v>
      </c>
      <c r="J1854" s="230">
        <v>8322</v>
      </c>
      <c r="K1854" s="255">
        <v>41</v>
      </c>
      <c r="L1854" s="116">
        <v>2464.9499999999998</v>
      </c>
      <c r="M1854" s="12">
        <f t="shared" si="209"/>
        <v>7.7794430000000003E-4</v>
      </c>
      <c r="N1854" s="12">
        <f t="shared" si="210"/>
        <v>2.6264436999999998E-3</v>
      </c>
      <c r="O1854" s="17">
        <f t="shared" si="211"/>
        <v>3.0169160000000002E-4</v>
      </c>
      <c r="P1854" s="95">
        <f t="shared" si="212"/>
        <v>362029</v>
      </c>
      <c r="Q1854" s="100">
        <f>MIN(P1854:P1854)</f>
        <v>362029</v>
      </c>
    </row>
    <row r="1855" spans="1:17" hidden="1">
      <c r="A1855" s="26" t="s">
        <v>6637</v>
      </c>
      <c r="B1855" s="13" t="s">
        <v>4440</v>
      </c>
      <c r="C1855" s="14" t="s">
        <v>2268</v>
      </c>
      <c r="D1855" s="14" t="s">
        <v>2169</v>
      </c>
      <c r="E1855" s="14" t="s">
        <v>2123</v>
      </c>
      <c r="F1855" s="14" t="s">
        <v>7299</v>
      </c>
      <c r="G1855" s="207" t="s">
        <v>2107</v>
      </c>
      <c r="H1855" s="16" t="s">
        <v>3832</v>
      </c>
      <c r="I1855" s="222">
        <v>12722</v>
      </c>
      <c r="J1855" s="230">
        <v>2291</v>
      </c>
      <c r="K1855" s="255">
        <v>5</v>
      </c>
      <c r="L1855" s="116">
        <v>2472.25</v>
      </c>
      <c r="M1855" s="12">
        <f t="shared" si="209"/>
        <v>3.9301990000000002E-4</v>
      </c>
      <c r="N1855" s="12">
        <f t="shared" si="210"/>
        <v>3.6420609999999998E-4</v>
      </c>
      <c r="O1855" s="17">
        <f t="shared" si="211"/>
        <v>4.1835200000000002E-5</v>
      </c>
      <c r="P1855" s="95">
        <f t="shared" si="212"/>
        <v>50202</v>
      </c>
      <c r="Q1855" s="100">
        <f>MIN(P1855:P1855)</f>
        <v>50202</v>
      </c>
    </row>
    <row r="1856" spans="1:17" hidden="1">
      <c r="A1856" s="26" t="s">
        <v>6638</v>
      </c>
      <c r="B1856" s="13" t="s">
        <v>4441</v>
      </c>
      <c r="C1856" s="14" t="s">
        <v>2268</v>
      </c>
      <c r="D1856" s="14" t="s">
        <v>2171</v>
      </c>
      <c r="E1856" s="14" t="s">
        <v>2115</v>
      </c>
      <c r="F1856" s="14" t="s">
        <v>7298</v>
      </c>
      <c r="G1856" s="207" t="s">
        <v>2106</v>
      </c>
      <c r="H1856" s="16" t="s">
        <v>3833</v>
      </c>
      <c r="I1856" s="222">
        <v>49650</v>
      </c>
      <c r="J1856" s="230">
        <v>5780</v>
      </c>
      <c r="K1856" s="255">
        <v>16</v>
      </c>
      <c r="L1856" s="116">
        <v>2510.1999999999998</v>
      </c>
      <c r="M1856" s="12">
        <f t="shared" si="209"/>
        <v>3.2225569999999999E-4</v>
      </c>
      <c r="N1856" s="12">
        <f t="shared" si="210"/>
        <v>7.4202770000000005E-4</v>
      </c>
      <c r="O1856" s="17">
        <f t="shared" si="211"/>
        <v>8.5234400000000005E-5</v>
      </c>
      <c r="P1856" s="95">
        <f t="shared" si="212"/>
        <v>102281</v>
      </c>
      <c r="Q1856" s="100">
        <f>MIN(P1856:P1856)</f>
        <v>102281</v>
      </c>
    </row>
    <row r="1857" spans="1:17" hidden="1">
      <c r="A1857" s="26" t="s">
        <v>6639</v>
      </c>
      <c r="B1857" s="13" t="s">
        <v>4442</v>
      </c>
      <c r="C1857" s="14" t="s">
        <v>2268</v>
      </c>
      <c r="D1857" s="14" t="s">
        <v>2171</v>
      </c>
      <c r="E1857" s="14" t="s">
        <v>2114</v>
      </c>
      <c r="F1857" s="14" t="s">
        <v>7299</v>
      </c>
      <c r="G1857" s="207" t="s">
        <v>2107</v>
      </c>
      <c r="H1857" s="16" t="s">
        <v>3834</v>
      </c>
      <c r="I1857" s="222">
        <v>5144</v>
      </c>
      <c r="J1857" s="230">
        <v>791</v>
      </c>
      <c r="K1857" s="255">
        <v>19</v>
      </c>
      <c r="L1857" s="116">
        <v>1846.92</v>
      </c>
      <c r="M1857" s="12">
        <f t="shared" si="209"/>
        <v>3.6936235999999998E-3</v>
      </c>
      <c r="N1857" s="12">
        <f t="shared" si="210"/>
        <v>1.5819072999999999E-3</v>
      </c>
      <c r="O1857" s="17">
        <f t="shared" si="211"/>
        <v>1.8170879999999999E-4</v>
      </c>
      <c r="P1857" s="95">
        <f t="shared" si="212"/>
        <v>218050</v>
      </c>
      <c r="Q1857" s="100">
        <f>MIN(P1857:P1857)</f>
        <v>218050</v>
      </c>
    </row>
    <row r="1858" spans="1:17" hidden="1">
      <c r="A1858" s="26" t="s">
        <v>6640</v>
      </c>
      <c r="B1858" s="13" t="s">
        <v>4443</v>
      </c>
      <c r="C1858" s="14" t="s">
        <v>2268</v>
      </c>
      <c r="D1858" s="14" t="s">
        <v>2171</v>
      </c>
      <c r="E1858" s="14" t="s">
        <v>2117</v>
      </c>
      <c r="F1858" s="14" t="s">
        <v>7300</v>
      </c>
      <c r="G1858" s="207" t="s">
        <v>2108</v>
      </c>
      <c r="H1858" s="16" t="s">
        <v>3835</v>
      </c>
      <c r="I1858" s="222">
        <v>5270</v>
      </c>
      <c r="J1858" s="230">
        <v>687</v>
      </c>
      <c r="K1858" s="255">
        <v>7</v>
      </c>
      <c r="L1858" s="116">
        <v>1590.72</v>
      </c>
      <c r="M1858" s="12">
        <f t="shared" si="209"/>
        <v>1.3282731999999999E-3</v>
      </c>
      <c r="N1858" s="12">
        <f t="shared" si="210"/>
        <v>5.736545E-4</v>
      </c>
      <c r="O1858" s="17">
        <f t="shared" si="211"/>
        <v>6.5893899999999996E-5</v>
      </c>
      <c r="P1858" s="95">
        <f t="shared" si="212"/>
        <v>79072</v>
      </c>
      <c r="Q1858" s="100">
        <f>MIN(P1858:P1858)</f>
        <v>79072</v>
      </c>
    </row>
    <row r="1859" spans="1:17" hidden="1">
      <c r="A1859" s="26" t="s">
        <v>6641</v>
      </c>
      <c r="B1859" s="13" t="s">
        <v>4444</v>
      </c>
      <c r="C1859" s="14" t="s">
        <v>2268</v>
      </c>
      <c r="D1859" s="14" t="s">
        <v>2171</v>
      </c>
      <c r="E1859" s="14" t="s">
        <v>2119</v>
      </c>
      <c r="F1859" s="14" t="s">
        <v>7299</v>
      </c>
      <c r="G1859" s="207" t="s">
        <v>2107</v>
      </c>
      <c r="H1859" s="16" t="s">
        <v>3836</v>
      </c>
      <c r="I1859" s="222">
        <v>10698</v>
      </c>
      <c r="J1859" s="230">
        <v>1444</v>
      </c>
      <c r="K1859" s="255">
        <v>16</v>
      </c>
      <c r="L1859" s="116">
        <v>1843.74</v>
      </c>
      <c r="M1859" s="12">
        <f t="shared" si="209"/>
        <v>1.4956066E-3</v>
      </c>
      <c r="N1859" s="12">
        <f t="shared" si="210"/>
        <v>1.1713451000000001E-3</v>
      </c>
      <c r="O1859" s="17">
        <f t="shared" si="211"/>
        <v>1.3454879999999999E-4</v>
      </c>
      <c r="P1859" s="95">
        <f t="shared" si="212"/>
        <v>161458</v>
      </c>
      <c r="Q1859" s="100">
        <f>MIN(P1859:P1859)</f>
        <v>161458</v>
      </c>
    </row>
    <row r="1860" spans="1:17" hidden="1">
      <c r="A1860" s="26" t="s">
        <v>6642</v>
      </c>
      <c r="B1860" s="13" t="s">
        <v>4445</v>
      </c>
      <c r="C1860" s="14" t="s">
        <v>2268</v>
      </c>
      <c r="D1860" s="14" t="s">
        <v>2171</v>
      </c>
      <c r="E1860" s="14" t="s">
        <v>2121</v>
      </c>
      <c r="F1860" s="14" t="s">
        <v>7300</v>
      </c>
      <c r="G1860" s="207" t="s">
        <v>2108</v>
      </c>
      <c r="H1860" s="16" t="s">
        <v>3837</v>
      </c>
      <c r="I1860" s="222">
        <v>10581</v>
      </c>
      <c r="J1860" s="230">
        <v>1422</v>
      </c>
      <c r="K1860" s="255">
        <v>15</v>
      </c>
      <c r="L1860" s="116">
        <v>1811.76</v>
      </c>
      <c r="M1860" s="12">
        <f t="shared" si="209"/>
        <v>1.4176353000000001E-3</v>
      </c>
      <c r="N1860" s="12">
        <f t="shared" si="210"/>
        <v>1.1126624000000001E-3</v>
      </c>
      <c r="O1860" s="17">
        <f t="shared" si="211"/>
        <v>1.2780809999999999E-4</v>
      </c>
      <c r="P1860" s="95">
        <f t="shared" si="212"/>
        <v>153369</v>
      </c>
      <c r="Q1860" s="100">
        <f>MIN(P1860:P1860)</f>
        <v>153369</v>
      </c>
    </row>
    <row r="1861" spans="1:17" hidden="1">
      <c r="A1861" s="26" t="s">
        <v>6643</v>
      </c>
      <c r="B1861" s="13" t="s">
        <v>4446</v>
      </c>
      <c r="C1861" s="14" t="s">
        <v>2268</v>
      </c>
      <c r="D1861" s="14" t="s">
        <v>2171</v>
      </c>
      <c r="E1861" s="14" t="s">
        <v>2123</v>
      </c>
      <c r="F1861" s="14" t="s">
        <v>7299</v>
      </c>
      <c r="G1861" s="207" t="s">
        <v>2107</v>
      </c>
      <c r="H1861" s="16" t="s">
        <v>3838</v>
      </c>
      <c r="I1861" s="222">
        <v>6641</v>
      </c>
      <c r="J1861" s="230">
        <v>907</v>
      </c>
      <c r="K1861" s="255">
        <v>5</v>
      </c>
      <c r="L1861" s="116">
        <v>1810.06</v>
      </c>
      <c r="M1861" s="12">
        <f t="shared" si="209"/>
        <v>7.5289859999999999E-4</v>
      </c>
      <c r="N1861" s="12">
        <f t="shared" si="210"/>
        <v>3.7726870000000002E-4</v>
      </c>
      <c r="O1861" s="17">
        <f t="shared" si="211"/>
        <v>4.3335699999999999E-5</v>
      </c>
      <c r="P1861" s="95">
        <f t="shared" si="212"/>
        <v>52002</v>
      </c>
      <c r="Q1861" s="100">
        <f>MIN(P1861:P1861)</f>
        <v>52002</v>
      </c>
    </row>
    <row r="1862" spans="1:17" hidden="1">
      <c r="A1862" s="26" t="s">
        <v>6644</v>
      </c>
      <c r="B1862" s="13" t="s">
        <v>4447</v>
      </c>
      <c r="C1862" s="14" t="s">
        <v>2268</v>
      </c>
      <c r="D1862" s="14" t="s">
        <v>2171</v>
      </c>
      <c r="E1862" s="14" t="s">
        <v>2130</v>
      </c>
      <c r="F1862" s="14" t="s">
        <v>7299</v>
      </c>
      <c r="G1862" s="207" t="s">
        <v>2107</v>
      </c>
      <c r="H1862" s="16" t="s">
        <v>3839</v>
      </c>
      <c r="I1862" s="222">
        <v>6544</v>
      </c>
      <c r="J1862" s="230">
        <v>849</v>
      </c>
      <c r="K1862" s="255">
        <v>1</v>
      </c>
      <c r="L1862" s="116">
        <v>3794.26</v>
      </c>
      <c r="M1862" s="12">
        <f t="shared" si="209"/>
        <v>1.5281170000000001E-4</v>
      </c>
      <c r="N1862" s="12">
        <f t="shared" si="210"/>
        <v>3.4193000000000003E-5</v>
      </c>
      <c r="O1862" s="17">
        <f t="shared" si="211"/>
        <v>3.9276000000000003E-6</v>
      </c>
      <c r="P1862" s="95">
        <f t="shared" si="212"/>
        <v>4713</v>
      </c>
      <c r="Q1862" s="100">
        <f>MIN(P1862:P1862)</f>
        <v>4713</v>
      </c>
    </row>
    <row r="1863" spans="1:17" hidden="1">
      <c r="A1863" s="26" t="s">
        <v>6645</v>
      </c>
      <c r="B1863" s="13" t="s">
        <v>4448</v>
      </c>
      <c r="C1863" s="14" t="s">
        <v>2268</v>
      </c>
      <c r="D1863" s="14" t="s">
        <v>2171</v>
      </c>
      <c r="E1863" s="14" t="s">
        <v>2154</v>
      </c>
      <c r="F1863" s="14" t="s">
        <v>7299</v>
      </c>
      <c r="G1863" s="207" t="s">
        <v>2107</v>
      </c>
      <c r="H1863" s="16" t="s">
        <v>2491</v>
      </c>
      <c r="I1863" s="222">
        <v>4804</v>
      </c>
      <c r="J1863" s="230">
        <v>660</v>
      </c>
      <c r="K1863" s="255">
        <v>10</v>
      </c>
      <c r="L1863" s="116">
        <v>1793.17</v>
      </c>
      <c r="M1863" s="12">
        <f t="shared" si="209"/>
        <v>2.0815985999999998E-3</v>
      </c>
      <c r="N1863" s="12">
        <f t="shared" si="210"/>
        <v>7.6615989999999996E-4</v>
      </c>
      <c r="O1863" s="17">
        <f t="shared" si="211"/>
        <v>8.8006399999999998E-5</v>
      </c>
      <c r="P1863" s="95">
        <f t="shared" si="212"/>
        <v>105607</v>
      </c>
      <c r="Q1863" s="100">
        <f>MIN(P1863:P1863)</f>
        <v>105607</v>
      </c>
    </row>
    <row r="1864" spans="1:17" hidden="1">
      <c r="A1864" s="26" t="s">
        <v>6646</v>
      </c>
      <c r="B1864" s="13" t="s">
        <v>4449</v>
      </c>
      <c r="C1864" s="14" t="s">
        <v>2268</v>
      </c>
      <c r="D1864" s="14" t="s">
        <v>2172</v>
      </c>
      <c r="E1864" s="14" t="s">
        <v>2115</v>
      </c>
      <c r="F1864" s="14" t="s">
        <v>7300</v>
      </c>
      <c r="G1864" s="207" t="s">
        <v>2108</v>
      </c>
      <c r="H1864" s="16" t="s">
        <v>3840</v>
      </c>
      <c r="I1864" s="222">
        <v>40145</v>
      </c>
      <c r="J1864" s="230">
        <v>5994</v>
      </c>
      <c r="K1864" s="255">
        <v>11</v>
      </c>
      <c r="L1864" s="116">
        <v>2230.4</v>
      </c>
      <c r="M1864" s="12">
        <f t="shared" si="209"/>
        <v>2.740067E-4</v>
      </c>
      <c r="N1864" s="12">
        <f t="shared" si="210"/>
        <v>7.3636839999999997E-4</v>
      </c>
      <c r="O1864" s="17">
        <f t="shared" si="211"/>
        <v>8.4584400000000003E-5</v>
      </c>
      <c r="P1864" s="95">
        <f t="shared" si="212"/>
        <v>101501</v>
      </c>
      <c r="Q1864" s="100">
        <f>MIN(P1864:P1864)</f>
        <v>101501</v>
      </c>
    </row>
    <row r="1865" spans="1:17" hidden="1">
      <c r="A1865" s="26" t="s">
        <v>6647</v>
      </c>
      <c r="B1865" s="13" t="s">
        <v>4450</v>
      </c>
      <c r="C1865" s="14" t="s">
        <v>2268</v>
      </c>
      <c r="D1865" s="14" t="s">
        <v>2172</v>
      </c>
      <c r="E1865" s="14" t="s">
        <v>2114</v>
      </c>
      <c r="F1865" s="14" t="s">
        <v>7299</v>
      </c>
      <c r="G1865" s="207" t="s">
        <v>2107</v>
      </c>
      <c r="H1865" s="16" t="s">
        <v>3841</v>
      </c>
      <c r="I1865" s="222">
        <v>9920</v>
      </c>
      <c r="J1865" s="230">
        <v>1649</v>
      </c>
      <c r="K1865" s="256">
        <v>170</v>
      </c>
      <c r="L1865" s="116">
        <v>1794.26</v>
      </c>
      <c r="M1865" s="12">
        <f t="shared" ref="M1865:M1896" si="213" xml:space="preserve"> ROUNDDOWN(K1865/I1865,10)</f>
        <v>1.71370967E-2</v>
      </c>
      <c r="N1865" s="12">
        <f t="shared" ref="N1865:N1896" si="214">ROUNDDOWN(J1865*M1865/L1865,10)</f>
        <v>1.57497087E-2</v>
      </c>
      <c r="O1865" s="17">
        <f t="shared" ref="O1865:O1896" si="215">ROUNDDOWN(N1865/$N$2500,10)</f>
        <v>1.8091213E-3</v>
      </c>
      <c r="P1865" s="95">
        <f t="shared" si="212"/>
        <v>2170945</v>
      </c>
      <c r="Q1865" s="100">
        <f>MIN(P1865:P1865)</f>
        <v>2170945</v>
      </c>
    </row>
    <row r="1866" spans="1:17" hidden="1">
      <c r="A1866" s="26" t="s">
        <v>6648</v>
      </c>
      <c r="B1866" s="13" t="s">
        <v>4451</v>
      </c>
      <c r="C1866" s="14" t="s">
        <v>2268</v>
      </c>
      <c r="D1866" s="14" t="s">
        <v>2172</v>
      </c>
      <c r="E1866" s="14" t="s">
        <v>2117</v>
      </c>
      <c r="F1866" s="14" t="s">
        <v>7299</v>
      </c>
      <c r="G1866" s="207" t="s">
        <v>2107</v>
      </c>
      <c r="H1866" s="16" t="s">
        <v>3842</v>
      </c>
      <c r="I1866" s="222">
        <v>4180</v>
      </c>
      <c r="J1866" s="230">
        <v>711</v>
      </c>
      <c r="K1866" s="256">
        <v>89</v>
      </c>
      <c r="L1866" s="116">
        <v>2353.59</v>
      </c>
      <c r="M1866" s="12">
        <f t="shared" si="213"/>
        <v>2.1291866E-2</v>
      </c>
      <c r="N1866" s="12">
        <f t="shared" si="214"/>
        <v>6.4320959000000004E-3</v>
      </c>
      <c r="O1866" s="17">
        <f t="shared" si="215"/>
        <v>7.3883529999999996E-4</v>
      </c>
      <c r="P1866" s="95">
        <f t="shared" si="212"/>
        <v>886602</v>
      </c>
      <c r="Q1866" s="100">
        <f>MIN(P1866:P1866)</f>
        <v>886602</v>
      </c>
    </row>
    <row r="1867" spans="1:17" hidden="1">
      <c r="A1867" s="26" t="s">
        <v>6649</v>
      </c>
      <c r="B1867" s="13" t="s">
        <v>4452</v>
      </c>
      <c r="C1867" s="14" t="s">
        <v>2268</v>
      </c>
      <c r="D1867" s="14" t="s">
        <v>2172</v>
      </c>
      <c r="E1867" s="14" t="s">
        <v>2119</v>
      </c>
      <c r="F1867" s="14" t="s">
        <v>7299</v>
      </c>
      <c r="G1867" s="207" t="s">
        <v>2107</v>
      </c>
      <c r="H1867" s="16" t="s">
        <v>3843</v>
      </c>
      <c r="I1867" s="222">
        <v>9780</v>
      </c>
      <c r="J1867" s="230">
        <v>1387</v>
      </c>
      <c r="K1867" s="255">
        <v>1</v>
      </c>
      <c r="L1867" s="116">
        <v>2086.4699999999998</v>
      </c>
      <c r="M1867" s="12">
        <f t="shared" si="213"/>
        <v>1.022494E-4</v>
      </c>
      <c r="N1867" s="12">
        <f t="shared" si="214"/>
        <v>6.7971200000000004E-5</v>
      </c>
      <c r="O1867" s="17">
        <f t="shared" si="215"/>
        <v>7.8075999999999996E-6</v>
      </c>
      <c r="P1867" s="95">
        <f t="shared" si="212"/>
        <v>9369</v>
      </c>
      <c r="Q1867" s="100">
        <f>MIN(P1867:P1867)</f>
        <v>9369</v>
      </c>
    </row>
    <row r="1868" spans="1:17" hidden="1">
      <c r="A1868" s="26" t="s">
        <v>6650</v>
      </c>
      <c r="B1868" s="13" t="s">
        <v>4453</v>
      </c>
      <c r="C1868" s="14" t="s">
        <v>2268</v>
      </c>
      <c r="D1868" s="14" t="s">
        <v>2172</v>
      </c>
      <c r="E1868" s="14" t="s">
        <v>2121</v>
      </c>
      <c r="F1868" s="14" t="s">
        <v>7299</v>
      </c>
      <c r="G1868" s="207" t="s">
        <v>2107</v>
      </c>
      <c r="H1868" s="16" t="s">
        <v>3844</v>
      </c>
      <c r="I1868" s="222">
        <v>12641</v>
      </c>
      <c r="J1868" s="230">
        <v>2135</v>
      </c>
      <c r="K1868" s="255">
        <v>1</v>
      </c>
      <c r="L1868" s="116">
        <v>2945.57</v>
      </c>
      <c r="M1868" s="12">
        <f t="shared" si="213"/>
        <v>7.9107600000000001E-5</v>
      </c>
      <c r="N1868" s="12">
        <f t="shared" si="214"/>
        <v>5.73385E-5</v>
      </c>
      <c r="O1868" s="17">
        <f t="shared" si="215"/>
        <v>6.5861999999999997E-6</v>
      </c>
      <c r="P1868" s="95">
        <f t="shared" si="212"/>
        <v>7903</v>
      </c>
      <c r="Q1868" s="100">
        <f>MIN(P1868:P1868)</f>
        <v>7903</v>
      </c>
    </row>
    <row r="1869" spans="1:17" hidden="1">
      <c r="A1869" s="26" t="s">
        <v>6651</v>
      </c>
      <c r="B1869" s="13" t="s">
        <v>4454</v>
      </c>
      <c r="C1869" s="14" t="s">
        <v>2268</v>
      </c>
      <c r="D1869" s="14" t="s">
        <v>2174</v>
      </c>
      <c r="E1869" s="14" t="s">
        <v>2115</v>
      </c>
      <c r="F1869" s="14" t="s">
        <v>7298</v>
      </c>
      <c r="G1869" s="207" t="s">
        <v>2106</v>
      </c>
      <c r="H1869" s="16" t="s">
        <v>3845</v>
      </c>
      <c r="I1869" s="222">
        <v>8170</v>
      </c>
      <c r="J1869" s="230">
        <v>1104</v>
      </c>
      <c r="K1869" s="255">
        <v>44</v>
      </c>
      <c r="L1869" s="116">
        <v>1794.86</v>
      </c>
      <c r="M1869" s="12">
        <f t="shared" si="213"/>
        <v>5.3855569000000004E-3</v>
      </c>
      <c r="N1869" s="12">
        <f t="shared" si="214"/>
        <v>3.3126008E-3</v>
      </c>
      <c r="O1869" s="17">
        <f t="shared" si="215"/>
        <v>3.8050840000000002E-4</v>
      </c>
      <c r="P1869" s="95">
        <f t="shared" si="212"/>
        <v>456610</v>
      </c>
      <c r="Q1869" s="100">
        <f>MIN(P1869:P1869)</f>
        <v>456610</v>
      </c>
    </row>
    <row r="1870" spans="1:17" hidden="1">
      <c r="A1870" s="26" t="s">
        <v>6652</v>
      </c>
      <c r="B1870" s="13" t="s">
        <v>4455</v>
      </c>
      <c r="C1870" s="14" t="s">
        <v>2268</v>
      </c>
      <c r="D1870" s="14" t="s">
        <v>2174</v>
      </c>
      <c r="E1870" s="14" t="s">
        <v>2114</v>
      </c>
      <c r="F1870" s="14" t="s">
        <v>7298</v>
      </c>
      <c r="G1870" s="207" t="s">
        <v>2106</v>
      </c>
      <c r="H1870" s="16" t="s">
        <v>3846</v>
      </c>
      <c r="I1870" s="222">
        <v>6961</v>
      </c>
      <c r="J1870" s="230">
        <v>894</v>
      </c>
      <c r="K1870" s="255">
        <v>6</v>
      </c>
      <c r="L1870" s="116">
        <v>3808.33</v>
      </c>
      <c r="M1870" s="12">
        <f t="shared" si="213"/>
        <v>8.6194509999999995E-4</v>
      </c>
      <c r="N1870" s="12">
        <f t="shared" si="214"/>
        <v>2.0234030000000001E-4</v>
      </c>
      <c r="O1870" s="17">
        <f t="shared" si="215"/>
        <v>2.3242199999999999E-5</v>
      </c>
      <c r="P1870" s="95">
        <f t="shared" si="212"/>
        <v>27890</v>
      </c>
      <c r="Q1870" s="100">
        <f>MIN(P1870:P1870)</f>
        <v>27890</v>
      </c>
    </row>
    <row r="1871" spans="1:17" hidden="1">
      <c r="A1871" s="26" t="s">
        <v>6653</v>
      </c>
      <c r="B1871" s="13" t="s">
        <v>4456</v>
      </c>
      <c r="C1871" s="14" t="s">
        <v>2268</v>
      </c>
      <c r="D1871" s="14" t="s">
        <v>2174</v>
      </c>
      <c r="E1871" s="14" t="s">
        <v>2117</v>
      </c>
      <c r="F1871" s="14" t="s">
        <v>7298</v>
      </c>
      <c r="G1871" s="207" t="s">
        <v>2106</v>
      </c>
      <c r="H1871" s="16" t="s">
        <v>3847</v>
      </c>
      <c r="I1871" s="222">
        <v>16034</v>
      </c>
      <c r="J1871" s="230">
        <v>2275</v>
      </c>
      <c r="K1871" s="255">
        <v>15</v>
      </c>
      <c r="L1871" s="116">
        <v>2553.0700000000002</v>
      </c>
      <c r="M1871" s="12">
        <f t="shared" si="213"/>
        <v>9.35512E-4</v>
      </c>
      <c r="N1871" s="12">
        <f t="shared" si="214"/>
        <v>8.3361980000000002E-4</v>
      </c>
      <c r="O1871" s="17">
        <f t="shared" si="215"/>
        <v>9.5755300000000001E-5</v>
      </c>
      <c r="P1871" s="95">
        <f t="shared" si="212"/>
        <v>114906</v>
      </c>
      <c r="Q1871" s="100">
        <f>MIN(P1871:P1871)</f>
        <v>114906</v>
      </c>
    </row>
    <row r="1872" spans="1:17" hidden="1">
      <c r="A1872" s="26" t="s">
        <v>6654</v>
      </c>
      <c r="B1872" s="13" t="s">
        <v>4457</v>
      </c>
      <c r="C1872" s="14" t="s">
        <v>2268</v>
      </c>
      <c r="D1872" s="14" t="s">
        <v>2174</v>
      </c>
      <c r="E1872" s="14" t="s">
        <v>2119</v>
      </c>
      <c r="F1872" s="14" t="s">
        <v>7298</v>
      </c>
      <c r="G1872" s="207" t="s">
        <v>2106</v>
      </c>
      <c r="H1872" s="16" t="s">
        <v>3848</v>
      </c>
      <c r="I1872" s="222">
        <v>61321</v>
      </c>
      <c r="J1872" s="230">
        <v>8358</v>
      </c>
      <c r="K1872" s="255">
        <v>44</v>
      </c>
      <c r="L1872" s="116">
        <v>2824.38</v>
      </c>
      <c r="M1872" s="12">
        <f t="shared" si="213"/>
        <v>7.175355E-4</v>
      </c>
      <c r="N1872" s="12">
        <f t="shared" si="214"/>
        <v>2.1233551E-3</v>
      </c>
      <c r="O1872" s="17">
        <f t="shared" si="215"/>
        <v>2.4390330000000001E-4</v>
      </c>
      <c r="P1872" s="95">
        <f t="shared" si="212"/>
        <v>292683</v>
      </c>
      <c r="Q1872" s="100">
        <f>MIN(P1872:P1872)</f>
        <v>292683</v>
      </c>
    </row>
    <row r="1873" spans="1:17" hidden="1">
      <c r="A1873" s="26" t="s">
        <v>6655</v>
      </c>
      <c r="B1873" s="13" t="s">
        <v>4458</v>
      </c>
      <c r="C1873" s="14" t="s">
        <v>2268</v>
      </c>
      <c r="D1873" s="14" t="s">
        <v>2174</v>
      </c>
      <c r="E1873" s="14" t="s">
        <v>2121</v>
      </c>
      <c r="F1873" s="14" t="s">
        <v>7299</v>
      </c>
      <c r="G1873" s="207" t="s">
        <v>2107</v>
      </c>
      <c r="H1873" s="16" t="s">
        <v>3849</v>
      </c>
      <c r="I1873" s="222">
        <v>3002</v>
      </c>
      <c r="J1873" s="230">
        <v>383</v>
      </c>
      <c r="K1873" s="256">
        <v>115</v>
      </c>
      <c r="L1873" s="116">
        <v>3392.72</v>
      </c>
      <c r="M1873" s="12">
        <f t="shared" si="213"/>
        <v>3.8307794800000003E-2</v>
      </c>
      <c r="N1873" s="12">
        <f t="shared" si="214"/>
        <v>4.3245198999999996E-3</v>
      </c>
      <c r="O1873" s="17">
        <f t="shared" si="215"/>
        <v>4.9674449999999998E-4</v>
      </c>
      <c r="P1873" s="95">
        <f t="shared" si="212"/>
        <v>596093</v>
      </c>
      <c r="Q1873" s="100">
        <f>MIN(P1873:P1873)</f>
        <v>596093</v>
      </c>
    </row>
    <row r="1874" spans="1:17" hidden="1">
      <c r="A1874" s="26" t="s">
        <v>6656</v>
      </c>
      <c r="B1874" s="13" t="s">
        <v>4459</v>
      </c>
      <c r="C1874" s="14" t="s">
        <v>2268</v>
      </c>
      <c r="D1874" s="14" t="s">
        <v>2174</v>
      </c>
      <c r="E1874" s="14" t="s">
        <v>2123</v>
      </c>
      <c r="F1874" s="14" t="s">
        <v>7299</v>
      </c>
      <c r="G1874" s="207" t="s">
        <v>2107</v>
      </c>
      <c r="H1874" s="16" t="s">
        <v>3850</v>
      </c>
      <c r="I1874" s="222">
        <v>5956</v>
      </c>
      <c r="J1874" s="230">
        <v>844</v>
      </c>
      <c r="K1874" s="255">
        <v>3</v>
      </c>
      <c r="L1874" s="116">
        <v>3732.51</v>
      </c>
      <c r="M1874" s="12">
        <f t="shared" si="213"/>
        <v>5.0369369999999996E-4</v>
      </c>
      <c r="N1874" s="12">
        <f t="shared" si="214"/>
        <v>1.1389579999999999E-4</v>
      </c>
      <c r="O1874" s="17">
        <f t="shared" si="215"/>
        <v>1.3082799999999999E-5</v>
      </c>
      <c r="P1874" s="95">
        <f t="shared" si="212"/>
        <v>15699</v>
      </c>
      <c r="Q1874" s="100">
        <f>MIN(P1874:P1874)</f>
        <v>15699</v>
      </c>
    </row>
    <row r="1875" spans="1:17" hidden="1">
      <c r="A1875" s="26" t="s">
        <v>6657</v>
      </c>
      <c r="B1875" s="13" t="s">
        <v>4460</v>
      </c>
      <c r="C1875" s="14" t="s">
        <v>2268</v>
      </c>
      <c r="D1875" s="14" t="s">
        <v>2174</v>
      </c>
      <c r="E1875" s="14" t="s">
        <v>2130</v>
      </c>
      <c r="F1875" s="14" t="s">
        <v>7299</v>
      </c>
      <c r="G1875" s="207" t="s">
        <v>2107</v>
      </c>
      <c r="H1875" s="16" t="s">
        <v>3851</v>
      </c>
      <c r="I1875" s="222">
        <v>13174</v>
      </c>
      <c r="J1875" s="230">
        <v>2084</v>
      </c>
      <c r="K1875" s="255">
        <v>2</v>
      </c>
      <c r="L1875" s="116">
        <v>2769.74</v>
      </c>
      <c r="M1875" s="12">
        <f t="shared" si="213"/>
        <v>1.5181409999999999E-4</v>
      </c>
      <c r="N1875" s="12">
        <f t="shared" si="214"/>
        <v>1.142275E-4</v>
      </c>
      <c r="O1875" s="17">
        <f t="shared" si="215"/>
        <v>1.31209E-5</v>
      </c>
      <c r="P1875" s="95">
        <f t="shared" si="212"/>
        <v>15745</v>
      </c>
      <c r="Q1875" s="100">
        <f>MIN(P1875:P1875)</f>
        <v>15745</v>
      </c>
    </row>
    <row r="1876" spans="1:17" hidden="1">
      <c r="A1876" s="26" t="s">
        <v>6658</v>
      </c>
      <c r="B1876" s="13" t="s">
        <v>4461</v>
      </c>
      <c r="C1876" s="14" t="s">
        <v>2268</v>
      </c>
      <c r="D1876" s="14" t="s">
        <v>2174</v>
      </c>
      <c r="E1876" s="14" t="s">
        <v>2154</v>
      </c>
      <c r="F1876" s="14" t="s">
        <v>7299</v>
      </c>
      <c r="G1876" s="207" t="s">
        <v>2107</v>
      </c>
      <c r="H1876" s="16" t="s">
        <v>3852</v>
      </c>
      <c r="I1876" s="222">
        <v>8206</v>
      </c>
      <c r="J1876" s="230">
        <v>1160</v>
      </c>
      <c r="K1876" s="255">
        <v>16</v>
      </c>
      <c r="L1876" s="116">
        <v>2331.81</v>
      </c>
      <c r="M1876" s="12">
        <f t="shared" si="213"/>
        <v>1.9497927999999999E-3</v>
      </c>
      <c r="N1876" s="12">
        <f t="shared" si="214"/>
        <v>9.6995879999999999E-4</v>
      </c>
      <c r="O1876" s="17">
        <f t="shared" si="215"/>
        <v>1.1141620000000001E-4</v>
      </c>
      <c r="P1876" s="95">
        <f t="shared" si="212"/>
        <v>133699</v>
      </c>
      <c r="Q1876" s="100">
        <f>MIN(P1876:P1876)</f>
        <v>133699</v>
      </c>
    </row>
    <row r="1877" spans="1:17" hidden="1">
      <c r="A1877" s="26" t="s">
        <v>6659</v>
      </c>
      <c r="B1877" s="13" t="s">
        <v>4462</v>
      </c>
      <c r="C1877" s="14" t="s">
        <v>2268</v>
      </c>
      <c r="D1877" s="14" t="s">
        <v>2174</v>
      </c>
      <c r="E1877" s="14" t="s">
        <v>2156</v>
      </c>
      <c r="F1877" s="14" t="s">
        <v>7299</v>
      </c>
      <c r="G1877" s="207" t="s">
        <v>2107</v>
      </c>
      <c r="H1877" s="16" t="s">
        <v>3853</v>
      </c>
      <c r="I1877" s="222">
        <v>16336</v>
      </c>
      <c r="J1877" s="230">
        <v>2498</v>
      </c>
      <c r="K1877" s="255">
        <v>9</v>
      </c>
      <c r="L1877" s="116">
        <v>3351.06</v>
      </c>
      <c r="M1877" s="12">
        <f t="shared" si="213"/>
        <v>5.5093039999999996E-4</v>
      </c>
      <c r="N1877" s="12">
        <f t="shared" si="214"/>
        <v>4.1068320000000003E-4</v>
      </c>
      <c r="O1877" s="17">
        <f t="shared" si="215"/>
        <v>4.7173899999999999E-5</v>
      </c>
      <c r="P1877" s="95">
        <f t="shared" si="212"/>
        <v>56608</v>
      </c>
      <c r="Q1877" s="100">
        <f>MIN(P1877:P1877)</f>
        <v>56608</v>
      </c>
    </row>
    <row r="1878" spans="1:17" hidden="1">
      <c r="A1878" s="26" t="s">
        <v>6660</v>
      </c>
      <c r="B1878" s="13" t="s">
        <v>4463</v>
      </c>
      <c r="C1878" s="14" t="s">
        <v>2268</v>
      </c>
      <c r="D1878" s="14" t="s">
        <v>2176</v>
      </c>
      <c r="E1878" s="14" t="s">
        <v>2115</v>
      </c>
      <c r="F1878" s="14" t="s">
        <v>7298</v>
      </c>
      <c r="G1878" s="207" t="s">
        <v>2106</v>
      </c>
      <c r="H1878" s="16" t="s">
        <v>3854</v>
      </c>
      <c r="I1878" s="222">
        <v>18835</v>
      </c>
      <c r="J1878" s="230">
        <v>2812</v>
      </c>
      <c r="K1878" s="255">
        <v>7</v>
      </c>
      <c r="L1878" s="116">
        <v>3689.13</v>
      </c>
      <c r="M1878" s="12">
        <f t="shared" si="213"/>
        <v>3.7164849999999998E-4</v>
      </c>
      <c r="N1878" s="12">
        <f t="shared" si="214"/>
        <v>2.8328510000000002E-4</v>
      </c>
      <c r="O1878" s="17">
        <f t="shared" si="215"/>
        <v>3.2540099999999997E-5</v>
      </c>
      <c r="P1878" s="95">
        <f t="shared" si="212"/>
        <v>39048</v>
      </c>
      <c r="Q1878" s="100">
        <f>MIN(P1878:P1878)</f>
        <v>39048</v>
      </c>
    </row>
    <row r="1879" spans="1:17" hidden="1">
      <c r="A1879" s="26" t="s">
        <v>6661</v>
      </c>
      <c r="B1879" s="13" t="s">
        <v>4464</v>
      </c>
      <c r="C1879" s="14" t="s">
        <v>2268</v>
      </c>
      <c r="D1879" s="14" t="s">
        <v>2176</v>
      </c>
      <c r="E1879" s="14" t="s">
        <v>2114</v>
      </c>
      <c r="F1879" s="14" t="s">
        <v>7298</v>
      </c>
      <c r="G1879" s="207" t="s">
        <v>2106</v>
      </c>
      <c r="H1879" s="16" t="s">
        <v>3855</v>
      </c>
      <c r="I1879" s="222">
        <v>9398</v>
      </c>
      <c r="J1879" s="230">
        <v>1529</v>
      </c>
      <c r="K1879" s="256">
        <v>77</v>
      </c>
      <c r="L1879" s="116">
        <v>3774.6</v>
      </c>
      <c r="M1879" s="12">
        <f t="shared" si="213"/>
        <v>8.1932325999999993E-3</v>
      </c>
      <c r="N1879" s="12">
        <f t="shared" si="214"/>
        <v>3.3188821E-3</v>
      </c>
      <c r="O1879" s="17">
        <f t="shared" si="215"/>
        <v>3.812299E-4</v>
      </c>
      <c r="P1879" s="95">
        <f t="shared" si="212"/>
        <v>457475</v>
      </c>
      <c r="Q1879" s="100">
        <f>MIN(P1879:P1879)</f>
        <v>457475</v>
      </c>
    </row>
    <row r="1880" spans="1:17" hidden="1">
      <c r="A1880" s="26" t="s">
        <v>6662</v>
      </c>
      <c r="B1880" s="13" t="s">
        <v>4465</v>
      </c>
      <c r="C1880" s="14" t="s">
        <v>2268</v>
      </c>
      <c r="D1880" s="14" t="s">
        <v>2176</v>
      </c>
      <c r="E1880" s="14" t="s">
        <v>2117</v>
      </c>
      <c r="F1880" s="14" t="s">
        <v>7298</v>
      </c>
      <c r="G1880" s="207" t="s">
        <v>2106</v>
      </c>
      <c r="H1880" s="16" t="s">
        <v>3856</v>
      </c>
      <c r="I1880" s="222">
        <v>16333</v>
      </c>
      <c r="J1880" s="230">
        <v>2509</v>
      </c>
      <c r="K1880" s="255">
        <v>7</v>
      </c>
      <c r="L1880" s="116">
        <v>2750.85</v>
      </c>
      <c r="M1880" s="12">
        <f t="shared" si="213"/>
        <v>4.285801E-4</v>
      </c>
      <c r="N1880" s="12">
        <f t="shared" si="214"/>
        <v>3.9090000000000001E-4</v>
      </c>
      <c r="O1880" s="17">
        <f t="shared" si="215"/>
        <v>4.4901399999999997E-5</v>
      </c>
      <c r="P1880" s="95">
        <f t="shared" si="212"/>
        <v>53881</v>
      </c>
      <c r="Q1880" s="100">
        <f>MIN(P1880:P1880)</f>
        <v>53881</v>
      </c>
    </row>
    <row r="1881" spans="1:17" hidden="1">
      <c r="A1881" s="26" t="s">
        <v>6663</v>
      </c>
      <c r="B1881" s="13" t="s">
        <v>4466</v>
      </c>
      <c r="C1881" s="14" t="s">
        <v>2268</v>
      </c>
      <c r="D1881" s="14" t="s">
        <v>2176</v>
      </c>
      <c r="E1881" s="14" t="s">
        <v>2119</v>
      </c>
      <c r="F1881" s="14" t="s">
        <v>7299</v>
      </c>
      <c r="G1881" s="207" t="s">
        <v>2107</v>
      </c>
      <c r="H1881" s="16" t="s">
        <v>3857</v>
      </c>
      <c r="I1881" s="222">
        <v>8576</v>
      </c>
      <c r="J1881" s="230">
        <v>1524</v>
      </c>
      <c r="K1881" s="255">
        <v>5</v>
      </c>
      <c r="L1881" s="116">
        <v>2370.9499999999998</v>
      </c>
      <c r="M1881" s="12">
        <f t="shared" si="213"/>
        <v>5.8302229999999998E-4</v>
      </c>
      <c r="N1881" s="12">
        <f t="shared" si="214"/>
        <v>3.7475520000000001E-4</v>
      </c>
      <c r="O1881" s="17">
        <f t="shared" si="215"/>
        <v>4.3046900000000003E-5</v>
      </c>
      <c r="P1881" s="95">
        <f t="shared" si="212"/>
        <v>51656</v>
      </c>
      <c r="Q1881" s="100">
        <f>MIN(P1881:P1881)</f>
        <v>51656</v>
      </c>
    </row>
    <row r="1882" spans="1:17" hidden="1">
      <c r="A1882" s="26" t="s">
        <v>6664</v>
      </c>
      <c r="B1882" s="13" t="s">
        <v>4467</v>
      </c>
      <c r="C1882" s="14" t="s">
        <v>2268</v>
      </c>
      <c r="D1882" s="14" t="s">
        <v>2176</v>
      </c>
      <c r="E1882" s="14" t="s">
        <v>2121</v>
      </c>
      <c r="F1882" s="14" t="s">
        <v>7299</v>
      </c>
      <c r="G1882" s="207" t="s">
        <v>2107</v>
      </c>
      <c r="H1882" s="16" t="s">
        <v>3858</v>
      </c>
      <c r="I1882" s="222">
        <v>6301</v>
      </c>
      <c r="J1882" s="230">
        <v>939</v>
      </c>
      <c r="K1882" s="255">
        <v>2</v>
      </c>
      <c r="L1882" s="116">
        <v>3408.91</v>
      </c>
      <c r="M1882" s="90">
        <f t="shared" si="213"/>
        <v>3.1740989999999998E-4</v>
      </c>
      <c r="N1882" s="90">
        <f t="shared" si="214"/>
        <v>8.7431999999999999E-5</v>
      </c>
      <c r="O1882" s="89">
        <f t="shared" si="215"/>
        <v>1.0043E-5</v>
      </c>
      <c r="P1882" s="95">
        <f t="shared" si="212"/>
        <v>12051</v>
      </c>
      <c r="Q1882" s="100">
        <f>MIN(P1882:P1882)</f>
        <v>12051</v>
      </c>
    </row>
    <row r="1883" spans="1:17" hidden="1">
      <c r="A1883" s="26" t="s">
        <v>6665</v>
      </c>
      <c r="B1883" s="13" t="s">
        <v>4468</v>
      </c>
      <c r="C1883" s="14" t="s">
        <v>2268</v>
      </c>
      <c r="D1883" s="14" t="s">
        <v>2208</v>
      </c>
      <c r="E1883" s="14" t="s">
        <v>2115</v>
      </c>
      <c r="F1883" s="14" t="s">
        <v>7298</v>
      </c>
      <c r="G1883" s="207" t="s">
        <v>2106</v>
      </c>
      <c r="H1883" s="16" t="s">
        <v>3859</v>
      </c>
      <c r="I1883" s="222">
        <v>13007</v>
      </c>
      <c r="J1883" s="230">
        <v>1705</v>
      </c>
      <c r="K1883" s="255">
        <v>6</v>
      </c>
      <c r="L1883" s="116">
        <v>1857.4</v>
      </c>
      <c r="M1883" s="12">
        <f t="shared" si="213"/>
        <v>4.6129E-4</v>
      </c>
      <c r="N1883" s="12">
        <f t="shared" si="214"/>
        <v>4.2344099999999999E-4</v>
      </c>
      <c r="O1883" s="17">
        <f t="shared" si="215"/>
        <v>4.86393E-5</v>
      </c>
      <c r="P1883" s="95">
        <f t="shared" si="212"/>
        <v>58367</v>
      </c>
      <c r="Q1883" s="100">
        <f>MIN(P1883:P1883)</f>
        <v>58367</v>
      </c>
    </row>
    <row r="1884" spans="1:17" hidden="1">
      <c r="A1884" s="26" t="s">
        <v>6666</v>
      </c>
      <c r="B1884" s="13" t="s">
        <v>4469</v>
      </c>
      <c r="C1884" s="14" t="s">
        <v>2268</v>
      </c>
      <c r="D1884" s="14" t="s">
        <v>2208</v>
      </c>
      <c r="E1884" s="14" t="s">
        <v>2114</v>
      </c>
      <c r="F1884" s="14" t="s">
        <v>7298</v>
      </c>
      <c r="G1884" s="207" t="s">
        <v>2106</v>
      </c>
      <c r="H1884" s="16" t="s">
        <v>3860</v>
      </c>
      <c r="I1884" s="222">
        <v>16829</v>
      </c>
      <c r="J1884" s="230">
        <v>2477</v>
      </c>
      <c r="K1884" s="255">
        <v>12</v>
      </c>
      <c r="L1884" s="116">
        <v>2743.51</v>
      </c>
      <c r="M1884" s="12">
        <f t="shared" si="213"/>
        <v>7.1305480000000002E-4</v>
      </c>
      <c r="N1884" s="12">
        <f t="shared" si="214"/>
        <v>6.4378720000000001E-4</v>
      </c>
      <c r="O1884" s="17">
        <f t="shared" si="215"/>
        <v>7.3949799999999995E-5</v>
      </c>
      <c r="P1884" s="95">
        <f t="shared" si="212"/>
        <v>88739</v>
      </c>
      <c r="Q1884" s="100">
        <f>MIN(P1884:P1884)</f>
        <v>88739</v>
      </c>
    </row>
    <row r="1885" spans="1:17" hidden="1">
      <c r="A1885" s="26" t="s">
        <v>6667</v>
      </c>
      <c r="B1885" s="13" t="s">
        <v>4470</v>
      </c>
      <c r="C1885" s="14" t="s">
        <v>2268</v>
      </c>
      <c r="D1885" s="14" t="s">
        <v>2208</v>
      </c>
      <c r="E1885" s="14" t="s">
        <v>2117</v>
      </c>
      <c r="F1885" s="14" t="s">
        <v>7298</v>
      </c>
      <c r="G1885" s="207" t="s">
        <v>2106</v>
      </c>
      <c r="H1885" s="16" t="s">
        <v>3861</v>
      </c>
      <c r="I1885" s="222">
        <v>20168</v>
      </c>
      <c r="J1885" s="230">
        <v>2802</v>
      </c>
      <c r="K1885" s="255">
        <v>27</v>
      </c>
      <c r="L1885" s="116">
        <v>2131.38</v>
      </c>
      <c r="M1885" s="12">
        <f t="shared" si="213"/>
        <v>1.3387544000000001E-3</v>
      </c>
      <c r="N1885" s="12">
        <f t="shared" si="214"/>
        <v>1.7599816999999999E-3</v>
      </c>
      <c r="O1885" s="17">
        <f t="shared" si="215"/>
        <v>2.0216369999999999E-4</v>
      </c>
      <c r="P1885" s="95">
        <f t="shared" si="212"/>
        <v>242596</v>
      </c>
      <c r="Q1885" s="100">
        <f>MIN(P1885:P1885)</f>
        <v>242596</v>
      </c>
    </row>
    <row r="1886" spans="1:17" hidden="1">
      <c r="A1886" s="26" t="s">
        <v>6668</v>
      </c>
      <c r="B1886" s="13" t="s">
        <v>4471</v>
      </c>
      <c r="C1886" s="14" t="s">
        <v>2268</v>
      </c>
      <c r="D1886" s="14" t="s">
        <v>2208</v>
      </c>
      <c r="E1886" s="14" t="s">
        <v>2119</v>
      </c>
      <c r="F1886" s="14" t="s">
        <v>7298</v>
      </c>
      <c r="G1886" s="207" t="s">
        <v>2106</v>
      </c>
      <c r="H1886" s="16" t="s">
        <v>3862</v>
      </c>
      <c r="I1886" s="222">
        <v>44833</v>
      </c>
      <c r="J1886" s="230">
        <v>5809</v>
      </c>
      <c r="K1886" s="255">
        <v>10</v>
      </c>
      <c r="L1886" s="116">
        <v>2209.96</v>
      </c>
      <c r="M1886" s="12">
        <f t="shared" si="213"/>
        <v>2.2304989999999999E-4</v>
      </c>
      <c r="N1886" s="12">
        <f t="shared" si="214"/>
        <v>5.8629869999999998E-4</v>
      </c>
      <c r="O1886" s="17">
        <f t="shared" si="215"/>
        <v>6.7346299999999996E-5</v>
      </c>
      <c r="P1886" s="95">
        <f t="shared" si="212"/>
        <v>80815</v>
      </c>
      <c r="Q1886" s="100">
        <f>MIN(P1886:P1886)</f>
        <v>80815</v>
      </c>
    </row>
    <row r="1887" spans="1:17" hidden="1">
      <c r="A1887" s="26" t="s">
        <v>6669</v>
      </c>
      <c r="B1887" s="13" t="s">
        <v>4472</v>
      </c>
      <c r="C1887" s="14" t="s">
        <v>2268</v>
      </c>
      <c r="D1887" s="14" t="s">
        <v>2208</v>
      </c>
      <c r="E1887" s="14" t="s">
        <v>2121</v>
      </c>
      <c r="F1887" s="14" t="s">
        <v>7299</v>
      </c>
      <c r="G1887" s="207" t="s">
        <v>2107</v>
      </c>
      <c r="H1887" s="16" t="s">
        <v>3863</v>
      </c>
      <c r="I1887" s="222">
        <v>13712</v>
      </c>
      <c r="J1887" s="230">
        <v>2147</v>
      </c>
      <c r="K1887" s="255">
        <v>3</v>
      </c>
      <c r="L1887" s="116">
        <v>2390.98</v>
      </c>
      <c r="M1887" s="12">
        <f t="shared" si="213"/>
        <v>2.187864E-4</v>
      </c>
      <c r="N1887" s="12">
        <f t="shared" si="214"/>
        <v>1.9646099999999999E-4</v>
      </c>
      <c r="O1887" s="17">
        <f t="shared" si="215"/>
        <v>2.2566799999999999E-5</v>
      </c>
      <c r="P1887" s="95">
        <f t="shared" si="212"/>
        <v>27080</v>
      </c>
      <c r="Q1887" s="100">
        <f>MIN(P1887:P1887)</f>
        <v>27080</v>
      </c>
    </row>
    <row r="1888" spans="1:17" hidden="1">
      <c r="A1888" s="26" t="s">
        <v>6670</v>
      </c>
      <c r="B1888" s="13" t="s">
        <v>4473</v>
      </c>
      <c r="C1888" s="14" t="s">
        <v>2268</v>
      </c>
      <c r="D1888" s="14" t="s">
        <v>2208</v>
      </c>
      <c r="E1888" s="14" t="s">
        <v>2123</v>
      </c>
      <c r="F1888" s="14" t="s">
        <v>7299</v>
      </c>
      <c r="G1888" s="207" t="s">
        <v>2107</v>
      </c>
      <c r="H1888" s="16" t="s">
        <v>3522</v>
      </c>
      <c r="I1888" s="222">
        <v>21138</v>
      </c>
      <c r="J1888" s="230">
        <v>3228</v>
      </c>
      <c r="K1888" s="255">
        <v>6</v>
      </c>
      <c r="L1888" s="116">
        <v>2177.19</v>
      </c>
      <c r="M1888" s="12">
        <f t="shared" si="213"/>
        <v>2.8384889999999999E-4</v>
      </c>
      <c r="N1888" s="12">
        <f t="shared" si="214"/>
        <v>4.208471E-4</v>
      </c>
      <c r="O1888" s="17">
        <f t="shared" si="215"/>
        <v>4.8341399999999998E-5</v>
      </c>
      <c r="P1888" s="95">
        <f t="shared" si="212"/>
        <v>58009</v>
      </c>
      <c r="Q1888" s="100">
        <f>MIN(P1888:P1888)</f>
        <v>58009</v>
      </c>
    </row>
    <row r="1889" spans="1:17" hidden="1">
      <c r="A1889" s="26" t="s">
        <v>6671</v>
      </c>
      <c r="B1889" s="13" t="s">
        <v>4474</v>
      </c>
      <c r="C1889" s="14" t="s">
        <v>2268</v>
      </c>
      <c r="D1889" s="14" t="s">
        <v>2208</v>
      </c>
      <c r="E1889" s="14" t="s">
        <v>2130</v>
      </c>
      <c r="F1889" s="14" t="s">
        <v>7299</v>
      </c>
      <c r="G1889" s="207" t="s">
        <v>2107</v>
      </c>
      <c r="H1889" s="16" t="s">
        <v>3864</v>
      </c>
      <c r="I1889" s="222">
        <v>7640</v>
      </c>
      <c r="J1889" s="230">
        <v>1129</v>
      </c>
      <c r="K1889" s="255">
        <v>9</v>
      </c>
      <c r="L1889" s="116">
        <v>2122</v>
      </c>
      <c r="M1889" s="12">
        <f t="shared" si="213"/>
        <v>1.1780104000000001E-3</v>
      </c>
      <c r="N1889" s="12">
        <f t="shared" si="214"/>
        <v>6.2675480000000004E-4</v>
      </c>
      <c r="O1889" s="17">
        <f t="shared" si="215"/>
        <v>7.1993400000000001E-5</v>
      </c>
      <c r="P1889" s="95">
        <f t="shared" si="212"/>
        <v>86392</v>
      </c>
      <c r="Q1889" s="100">
        <f>MIN(P1889:P1889)</f>
        <v>86392</v>
      </c>
    </row>
    <row r="1890" spans="1:17" hidden="1">
      <c r="A1890" s="26" t="s">
        <v>6672</v>
      </c>
      <c r="B1890" s="13" t="s">
        <v>4475</v>
      </c>
      <c r="C1890" s="14" t="s">
        <v>2268</v>
      </c>
      <c r="D1890" s="14" t="s">
        <v>2208</v>
      </c>
      <c r="E1890" s="14" t="s">
        <v>2154</v>
      </c>
      <c r="F1890" s="14" t="s">
        <v>7299</v>
      </c>
      <c r="G1890" s="207" t="s">
        <v>2107</v>
      </c>
      <c r="H1890" s="16" t="s">
        <v>3865</v>
      </c>
      <c r="I1890" s="222">
        <v>5337</v>
      </c>
      <c r="J1890" s="230">
        <v>826</v>
      </c>
      <c r="K1890" s="256">
        <v>4</v>
      </c>
      <c r="L1890" s="116">
        <v>3126.01</v>
      </c>
      <c r="M1890" s="12">
        <f t="shared" si="213"/>
        <v>7.4948470000000004E-4</v>
      </c>
      <c r="N1890" s="12">
        <f t="shared" si="214"/>
        <v>1.980397E-4</v>
      </c>
      <c r="O1890" s="17">
        <f t="shared" si="215"/>
        <v>2.27482E-5</v>
      </c>
      <c r="P1890" s="95">
        <f t="shared" si="212"/>
        <v>27297</v>
      </c>
      <c r="Q1890" s="100">
        <f>MIN(P1890:P1890)</f>
        <v>27297</v>
      </c>
    </row>
    <row r="1891" spans="1:17" hidden="1">
      <c r="A1891" s="26" t="s">
        <v>6673</v>
      </c>
      <c r="B1891" s="13" t="s">
        <v>4476</v>
      </c>
      <c r="C1891" s="14" t="s">
        <v>2268</v>
      </c>
      <c r="D1891" s="14" t="s">
        <v>2208</v>
      </c>
      <c r="E1891" s="14" t="s">
        <v>2156</v>
      </c>
      <c r="F1891" s="14" t="s">
        <v>7299</v>
      </c>
      <c r="G1891" s="207" t="s">
        <v>2107</v>
      </c>
      <c r="H1891" s="16" t="s">
        <v>3866</v>
      </c>
      <c r="I1891" s="222">
        <v>7605</v>
      </c>
      <c r="J1891" s="230">
        <v>1271</v>
      </c>
      <c r="K1891" s="255">
        <v>4</v>
      </c>
      <c r="L1891" s="116">
        <v>2655.92</v>
      </c>
      <c r="M1891" s="12">
        <f t="shared" si="213"/>
        <v>5.2596969999999996E-4</v>
      </c>
      <c r="N1891" s="12">
        <f t="shared" si="214"/>
        <v>2.5170459999999999E-4</v>
      </c>
      <c r="O1891" s="17">
        <f t="shared" si="215"/>
        <v>2.8912500000000001E-5</v>
      </c>
      <c r="P1891" s="95">
        <f t="shared" si="212"/>
        <v>34695</v>
      </c>
      <c r="Q1891" s="100">
        <f>MIN(P1891:P1891)</f>
        <v>34695</v>
      </c>
    </row>
    <row r="1892" spans="1:17" hidden="1">
      <c r="A1892" s="26" t="s">
        <v>6674</v>
      </c>
      <c r="B1892" s="13" t="s">
        <v>4477</v>
      </c>
      <c r="C1892" s="14" t="s">
        <v>2268</v>
      </c>
      <c r="D1892" s="14" t="s">
        <v>2212</v>
      </c>
      <c r="E1892" s="14" t="s">
        <v>2115</v>
      </c>
      <c r="F1892" s="14" t="s">
        <v>7298</v>
      </c>
      <c r="G1892" s="207" t="s">
        <v>2106</v>
      </c>
      <c r="H1892" s="16" t="s">
        <v>3867</v>
      </c>
      <c r="I1892" s="222">
        <v>8104</v>
      </c>
      <c r="J1892" s="230">
        <v>1045</v>
      </c>
      <c r="K1892" s="255">
        <v>10</v>
      </c>
      <c r="L1892" s="116">
        <v>2113.2600000000002</v>
      </c>
      <c r="M1892" s="12">
        <f t="shared" si="213"/>
        <v>1.2339585E-3</v>
      </c>
      <c r="N1892" s="12">
        <f t="shared" si="214"/>
        <v>6.101883E-4</v>
      </c>
      <c r="O1892" s="17">
        <f t="shared" si="215"/>
        <v>7.0090400000000002E-5</v>
      </c>
      <c r="P1892" s="95">
        <f t="shared" si="212"/>
        <v>84108</v>
      </c>
      <c r="Q1892" s="100">
        <f>MIN(P1892:P1892)</f>
        <v>84108</v>
      </c>
    </row>
    <row r="1893" spans="1:17" hidden="1">
      <c r="A1893" s="26" t="s">
        <v>6675</v>
      </c>
      <c r="B1893" s="13" t="s">
        <v>4478</v>
      </c>
      <c r="C1893" s="14" t="s">
        <v>2268</v>
      </c>
      <c r="D1893" s="14" t="s">
        <v>2212</v>
      </c>
      <c r="E1893" s="14" t="s">
        <v>2114</v>
      </c>
      <c r="F1893" s="14" t="s">
        <v>7298</v>
      </c>
      <c r="G1893" s="207" t="s">
        <v>2106</v>
      </c>
      <c r="H1893" s="16" t="s">
        <v>3868</v>
      </c>
      <c r="I1893" s="222">
        <v>46106</v>
      </c>
      <c r="J1893" s="230">
        <v>5656</v>
      </c>
      <c r="K1893" s="255">
        <v>69</v>
      </c>
      <c r="L1893" s="116">
        <v>3117.75</v>
      </c>
      <c r="M1893" s="12">
        <f t="shared" si="213"/>
        <v>1.4965514E-3</v>
      </c>
      <c r="N1893" s="12">
        <f t="shared" si="214"/>
        <v>2.7149369000000001E-3</v>
      </c>
      <c r="O1893" s="17">
        <f t="shared" si="215"/>
        <v>3.1185650000000001E-4</v>
      </c>
      <c r="P1893" s="95">
        <f t="shared" si="212"/>
        <v>374227</v>
      </c>
      <c r="Q1893" s="100">
        <f>MIN(P1893:P1893)</f>
        <v>374227</v>
      </c>
    </row>
    <row r="1894" spans="1:17" hidden="1">
      <c r="A1894" s="26" t="s">
        <v>6676</v>
      </c>
      <c r="B1894" s="13" t="s">
        <v>4479</v>
      </c>
      <c r="C1894" s="14" t="s">
        <v>2268</v>
      </c>
      <c r="D1894" s="14" t="s">
        <v>2212</v>
      </c>
      <c r="E1894" s="14" t="s">
        <v>2117</v>
      </c>
      <c r="F1894" s="14" t="s">
        <v>7299</v>
      </c>
      <c r="G1894" s="207" t="s">
        <v>2107</v>
      </c>
      <c r="H1894" s="16" t="s">
        <v>3869</v>
      </c>
      <c r="I1894" s="222">
        <v>2513</v>
      </c>
      <c r="J1894" s="230">
        <v>291</v>
      </c>
      <c r="K1894" s="256">
        <v>5</v>
      </c>
      <c r="L1894" s="116">
        <v>1387.53</v>
      </c>
      <c r="M1894" s="12">
        <f t="shared" si="213"/>
        <v>1.9896537999999999E-3</v>
      </c>
      <c r="N1894" s="12">
        <f t="shared" si="214"/>
        <v>4.1728050000000002E-4</v>
      </c>
      <c r="O1894" s="17">
        <f t="shared" si="215"/>
        <v>4.7931700000000001E-5</v>
      </c>
      <c r="P1894" s="95">
        <f t="shared" si="212"/>
        <v>57518</v>
      </c>
      <c r="Q1894" s="100">
        <f>MIN(P1894:P1894)</f>
        <v>57518</v>
      </c>
    </row>
    <row r="1895" spans="1:17" hidden="1">
      <c r="A1895" s="26" t="s">
        <v>6677</v>
      </c>
      <c r="B1895" s="13" t="s">
        <v>4480</v>
      </c>
      <c r="C1895" s="14" t="s">
        <v>2268</v>
      </c>
      <c r="D1895" s="14" t="s">
        <v>2212</v>
      </c>
      <c r="E1895" s="14" t="s">
        <v>2119</v>
      </c>
      <c r="F1895" s="14" t="s">
        <v>7299</v>
      </c>
      <c r="G1895" s="207" t="s">
        <v>2107</v>
      </c>
      <c r="H1895" s="16" t="s">
        <v>3870</v>
      </c>
      <c r="I1895" s="222">
        <v>6040</v>
      </c>
      <c r="J1895" s="230">
        <v>817</v>
      </c>
      <c r="K1895" s="255">
        <v>7</v>
      </c>
      <c r="L1895" s="116">
        <v>1818.87</v>
      </c>
      <c r="M1895" s="12">
        <f t="shared" si="213"/>
        <v>1.1589402999999999E-3</v>
      </c>
      <c r="N1895" s="12">
        <f t="shared" si="214"/>
        <v>5.2057269999999998E-4</v>
      </c>
      <c r="O1895" s="17">
        <f t="shared" si="215"/>
        <v>5.9796600000000003E-5</v>
      </c>
      <c r="P1895" s="95">
        <f t="shared" si="212"/>
        <v>71755</v>
      </c>
      <c r="Q1895" s="100">
        <f>MIN(P1895:P1895)</f>
        <v>71755</v>
      </c>
    </row>
    <row r="1896" spans="1:17" hidden="1">
      <c r="A1896" s="26" t="s">
        <v>6678</v>
      </c>
      <c r="B1896" s="13" t="s">
        <v>4481</v>
      </c>
      <c r="C1896" s="14" t="s">
        <v>2268</v>
      </c>
      <c r="D1896" s="14" t="s">
        <v>2212</v>
      </c>
      <c r="E1896" s="14" t="s">
        <v>2121</v>
      </c>
      <c r="F1896" s="14" t="s">
        <v>7300</v>
      </c>
      <c r="G1896" s="207" t="s">
        <v>2108</v>
      </c>
      <c r="H1896" s="16" t="s">
        <v>3871</v>
      </c>
      <c r="I1896" s="222">
        <v>15534</v>
      </c>
      <c r="J1896" s="230">
        <v>2022</v>
      </c>
      <c r="K1896" s="255">
        <v>16</v>
      </c>
      <c r="L1896" s="116">
        <v>2537.3200000000002</v>
      </c>
      <c r="M1896" s="12">
        <f t="shared" si="213"/>
        <v>1.0299987000000001E-3</v>
      </c>
      <c r="N1896" s="12">
        <f t="shared" si="214"/>
        <v>8.2080979999999998E-4</v>
      </c>
      <c r="O1896" s="17">
        <f t="shared" si="215"/>
        <v>9.42839E-5</v>
      </c>
      <c r="P1896" s="95">
        <f t="shared" si="212"/>
        <v>113140</v>
      </c>
      <c r="Q1896" s="100">
        <f>MIN(P1896:P1896)</f>
        <v>113140</v>
      </c>
    </row>
    <row r="1897" spans="1:17" hidden="1">
      <c r="A1897" s="26" t="s">
        <v>6679</v>
      </c>
      <c r="B1897" s="13" t="s">
        <v>4482</v>
      </c>
      <c r="C1897" s="14" t="s">
        <v>2268</v>
      </c>
      <c r="D1897" s="14" t="s">
        <v>2212</v>
      </c>
      <c r="E1897" s="14" t="s">
        <v>2123</v>
      </c>
      <c r="F1897" s="14" t="s">
        <v>7300</v>
      </c>
      <c r="G1897" s="207" t="s">
        <v>2108</v>
      </c>
      <c r="H1897" s="16" t="s">
        <v>3872</v>
      </c>
      <c r="I1897" s="222">
        <v>8871</v>
      </c>
      <c r="J1897" s="230">
        <v>1109</v>
      </c>
      <c r="K1897" s="255">
        <v>2</v>
      </c>
      <c r="L1897" s="116">
        <v>2214.4899999999998</v>
      </c>
      <c r="M1897" s="12">
        <f t="shared" ref="M1897:M1928" si="216" xml:space="preserve"> ROUNDDOWN(K1897/I1897,10)</f>
        <v>2.2545369999999999E-4</v>
      </c>
      <c r="N1897" s="12">
        <f t="shared" ref="N1897:N1928" si="217">ROUNDDOWN(J1897*M1897/L1897,10)</f>
        <v>1.129055E-4</v>
      </c>
      <c r="O1897" s="17">
        <f t="shared" ref="O1897:O1928" si="218">ROUNDDOWN(N1897/$N$2500,10)</f>
        <v>1.2969099999999999E-5</v>
      </c>
      <c r="P1897" s="95">
        <f t="shared" si="212"/>
        <v>15562</v>
      </c>
      <c r="Q1897" s="100">
        <f>MIN(P1897:P1897)</f>
        <v>15562</v>
      </c>
    </row>
    <row r="1898" spans="1:17" hidden="1">
      <c r="A1898" s="26" t="s">
        <v>6680</v>
      </c>
      <c r="B1898" s="13" t="s">
        <v>4483</v>
      </c>
      <c r="C1898" s="14" t="s">
        <v>2268</v>
      </c>
      <c r="D1898" s="14" t="s">
        <v>2212</v>
      </c>
      <c r="E1898" s="14" t="s">
        <v>2130</v>
      </c>
      <c r="F1898" s="14" t="s">
        <v>7300</v>
      </c>
      <c r="G1898" s="207" t="s">
        <v>2108</v>
      </c>
      <c r="H1898" s="16" t="s">
        <v>3873</v>
      </c>
      <c r="I1898" s="222">
        <v>8039</v>
      </c>
      <c r="J1898" s="230">
        <v>1045</v>
      </c>
      <c r="K1898" s="255">
        <v>8</v>
      </c>
      <c r="L1898" s="116">
        <v>2158.9</v>
      </c>
      <c r="M1898" s="12">
        <f t="shared" si="216"/>
        <v>9.9514859999999994E-4</v>
      </c>
      <c r="N1898" s="12">
        <f t="shared" si="217"/>
        <v>4.8169450000000002E-4</v>
      </c>
      <c r="O1898" s="17">
        <f t="shared" si="218"/>
        <v>5.5330700000000002E-5</v>
      </c>
      <c r="P1898" s="95">
        <f t="shared" ref="P1898:P1935" si="219">ROUNDDOWN(1200000000*O1898,0)</f>
        <v>66396</v>
      </c>
      <c r="Q1898" s="100">
        <f>MIN(P1898:P1898)</f>
        <v>66396</v>
      </c>
    </row>
    <row r="1899" spans="1:17" hidden="1">
      <c r="A1899" s="26" t="s">
        <v>6681</v>
      </c>
      <c r="B1899" s="13" t="s">
        <v>4484</v>
      </c>
      <c r="C1899" s="14" t="s">
        <v>2268</v>
      </c>
      <c r="D1899" s="14" t="s">
        <v>2212</v>
      </c>
      <c r="E1899" s="14" t="s">
        <v>2154</v>
      </c>
      <c r="F1899" s="14" t="s">
        <v>7300</v>
      </c>
      <c r="G1899" s="207" t="s">
        <v>2108</v>
      </c>
      <c r="H1899" s="16" t="s">
        <v>3874</v>
      </c>
      <c r="I1899" s="222">
        <v>6874</v>
      </c>
      <c r="J1899" s="230">
        <v>801</v>
      </c>
      <c r="K1899" s="255">
        <v>21</v>
      </c>
      <c r="L1899" s="116">
        <v>2198.14</v>
      </c>
      <c r="M1899" s="12">
        <f t="shared" si="216"/>
        <v>3.0549898E-3</v>
      </c>
      <c r="N1899" s="12">
        <f t="shared" si="217"/>
        <v>1.1132352E-3</v>
      </c>
      <c r="O1899" s="17">
        <f t="shared" si="218"/>
        <v>1.2787390000000001E-4</v>
      </c>
      <c r="P1899" s="95">
        <f t="shared" si="219"/>
        <v>153448</v>
      </c>
      <c r="Q1899" s="100">
        <f>MIN(P1899:P1899)</f>
        <v>153448</v>
      </c>
    </row>
    <row r="1900" spans="1:17" hidden="1">
      <c r="A1900" s="26" t="s">
        <v>6682</v>
      </c>
      <c r="B1900" s="13" t="s">
        <v>4485</v>
      </c>
      <c r="C1900" s="14" t="s">
        <v>2268</v>
      </c>
      <c r="D1900" s="14" t="s">
        <v>2212</v>
      </c>
      <c r="E1900" s="14" t="s">
        <v>2156</v>
      </c>
      <c r="F1900" s="14" t="s">
        <v>7300</v>
      </c>
      <c r="G1900" s="207" t="s">
        <v>2108</v>
      </c>
      <c r="H1900" s="16" t="s">
        <v>3875</v>
      </c>
      <c r="I1900" s="222">
        <v>5127</v>
      </c>
      <c r="J1900" s="230">
        <v>704</v>
      </c>
      <c r="K1900" s="255">
        <v>16</v>
      </c>
      <c r="L1900" s="116">
        <v>2077.14</v>
      </c>
      <c r="M1900" s="12">
        <f t="shared" si="216"/>
        <v>3.1207333000000002E-3</v>
      </c>
      <c r="N1900" s="12">
        <f t="shared" si="217"/>
        <v>1.0577024999999999E-3</v>
      </c>
      <c r="O1900" s="17">
        <f t="shared" si="218"/>
        <v>1.21495E-4</v>
      </c>
      <c r="P1900" s="95">
        <f t="shared" si="219"/>
        <v>145794</v>
      </c>
      <c r="Q1900" s="100">
        <f>MIN(P1900:P1900)</f>
        <v>145794</v>
      </c>
    </row>
    <row r="1901" spans="1:17" hidden="1">
      <c r="A1901" s="26" t="s">
        <v>6683</v>
      </c>
      <c r="B1901" s="13" t="s">
        <v>4486</v>
      </c>
      <c r="C1901" s="14" t="s">
        <v>2268</v>
      </c>
      <c r="D1901" s="14" t="s">
        <v>2212</v>
      </c>
      <c r="E1901" s="14" t="s">
        <v>2169</v>
      </c>
      <c r="F1901" s="14" t="s">
        <v>7299</v>
      </c>
      <c r="G1901" s="207" t="s">
        <v>2107</v>
      </c>
      <c r="H1901" s="16" t="s">
        <v>3876</v>
      </c>
      <c r="I1901" s="222">
        <v>4420</v>
      </c>
      <c r="J1901" s="230">
        <v>639</v>
      </c>
      <c r="K1901" s="255">
        <v>19</v>
      </c>
      <c r="L1901" s="116">
        <v>1350.41</v>
      </c>
      <c r="M1901" s="12">
        <f t="shared" si="216"/>
        <v>4.2986424999999998E-3</v>
      </c>
      <c r="N1901" s="12">
        <f t="shared" si="217"/>
        <v>2.034073E-3</v>
      </c>
      <c r="O1901" s="17">
        <f t="shared" si="218"/>
        <v>2.336478E-4</v>
      </c>
      <c r="P1901" s="95">
        <f t="shared" si="219"/>
        <v>280377</v>
      </c>
      <c r="Q1901" s="100">
        <f>MIN(P1901:P1901)</f>
        <v>280377</v>
      </c>
    </row>
    <row r="1902" spans="1:17" hidden="1">
      <c r="A1902" s="26" t="s">
        <v>6684</v>
      </c>
      <c r="B1902" s="13" t="s">
        <v>4487</v>
      </c>
      <c r="C1902" s="14" t="s">
        <v>2268</v>
      </c>
      <c r="D1902" s="14" t="s">
        <v>2219</v>
      </c>
      <c r="E1902" s="14" t="s">
        <v>2115</v>
      </c>
      <c r="F1902" s="14" t="s">
        <v>7298</v>
      </c>
      <c r="G1902" s="207" t="s">
        <v>2106</v>
      </c>
      <c r="H1902" s="16" t="s">
        <v>3877</v>
      </c>
      <c r="I1902" s="222">
        <v>29732</v>
      </c>
      <c r="J1902" s="230">
        <v>4087</v>
      </c>
      <c r="K1902" s="255">
        <v>39</v>
      </c>
      <c r="L1902" s="116">
        <v>3328.61</v>
      </c>
      <c r="M1902" s="12">
        <f t="shared" si="216"/>
        <v>1.3117179999999999E-3</v>
      </c>
      <c r="N1902" s="12">
        <f t="shared" si="217"/>
        <v>1.6105796E-3</v>
      </c>
      <c r="O1902" s="17">
        <f t="shared" si="218"/>
        <v>1.850023E-4</v>
      </c>
      <c r="P1902" s="95">
        <f t="shared" si="219"/>
        <v>222002</v>
      </c>
      <c r="Q1902" s="100">
        <f>MIN(P1902:P1902)</f>
        <v>222002</v>
      </c>
    </row>
    <row r="1903" spans="1:17" hidden="1">
      <c r="A1903" s="26" t="s">
        <v>6685</v>
      </c>
      <c r="B1903" s="13" t="s">
        <v>4488</v>
      </c>
      <c r="C1903" s="14" t="s">
        <v>2268</v>
      </c>
      <c r="D1903" s="14" t="s">
        <v>2219</v>
      </c>
      <c r="E1903" s="14" t="s">
        <v>2114</v>
      </c>
      <c r="F1903" s="14" t="s">
        <v>7299</v>
      </c>
      <c r="G1903" s="207" t="s">
        <v>2107</v>
      </c>
      <c r="H1903" s="16" t="s">
        <v>2894</v>
      </c>
      <c r="I1903" s="222">
        <v>6359</v>
      </c>
      <c r="J1903" s="230">
        <v>833</v>
      </c>
      <c r="K1903" s="255">
        <v>1</v>
      </c>
      <c r="L1903" s="116">
        <v>2910.77</v>
      </c>
      <c r="M1903" s="12">
        <f t="shared" si="216"/>
        <v>1.572574E-4</v>
      </c>
      <c r="N1903" s="12">
        <f t="shared" si="217"/>
        <v>4.5003599999999997E-5</v>
      </c>
      <c r="O1903" s="17">
        <f t="shared" si="218"/>
        <v>5.1694E-6</v>
      </c>
      <c r="P1903" s="95">
        <f t="shared" si="219"/>
        <v>6203</v>
      </c>
      <c r="Q1903" s="100">
        <f>MIN(P1903:P1903)</f>
        <v>6203</v>
      </c>
    </row>
    <row r="1904" spans="1:17" hidden="1">
      <c r="A1904" s="26" t="s">
        <v>6686</v>
      </c>
      <c r="B1904" s="13" t="s">
        <v>4489</v>
      </c>
      <c r="C1904" s="14" t="s">
        <v>2268</v>
      </c>
      <c r="D1904" s="14" t="s">
        <v>2219</v>
      </c>
      <c r="E1904" s="14" t="s">
        <v>2117</v>
      </c>
      <c r="F1904" s="14" t="s">
        <v>7299</v>
      </c>
      <c r="G1904" s="207" t="s">
        <v>2107</v>
      </c>
      <c r="H1904" s="16" t="s">
        <v>3878</v>
      </c>
      <c r="I1904" s="222">
        <v>6249</v>
      </c>
      <c r="J1904" s="230">
        <v>996</v>
      </c>
      <c r="K1904" s="255">
        <v>19</v>
      </c>
      <c r="L1904" s="116">
        <v>1695.52</v>
      </c>
      <c r="M1904" s="12">
        <f t="shared" si="216"/>
        <v>3.0404863999999999E-3</v>
      </c>
      <c r="N1904" s="12">
        <f t="shared" si="217"/>
        <v>1.7860740999999999E-3</v>
      </c>
      <c r="O1904" s="17">
        <f t="shared" si="218"/>
        <v>2.051609E-4</v>
      </c>
      <c r="P1904" s="95">
        <f t="shared" si="219"/>
        <v>246193</v>
      </c>
      <c r="Q1904" s="100">
        <f>MIN(P1904:P1904)</f>
        <v>246193</v>
      </c>
    </row>
    <row r="1905" spans="1:17" hidden="1">
      <c r="A1905" s="26" t="s">
        <v>6687</v>
      </c>
      <c r="B1905" s="13" t="s">
        <v>4490</v>
      </c>
      <c r="C1905" s="14" t="s">
        <v>2268</v>
      </c>
      <c r="D1905" s="14" t="s">
        <v>2219</v>
      </c>
      <c r="E1905" s="14" t="s">
        <v>2119</v>
      </c>
      <c r="F1905" s="14" t="s">
        <v>7299</v>
      </c>
      <c r="G1905" s="207" t="s">
        <v>2107</v>
      </c>
      <c r="H1905" s="16" t="s">
        <v>3879</v>
      </c>
      <c r="I1905" s="222">
        <v>12586</v>
      </c>
      <c r="J1905" s="230">
        <v>1800</v>
      </c>
      <c r="K1905" s="255">
        <v>22</v>
      </c>
      <c r="L1905" s="116">
        <v>1804.35</v>
      </c>
      <c r="M1905" s="12">
        <f t="shared" si="216"/>
        <v>1.7479739E-3</v>
      </c>
      <c r="N1905" s="12">
        <f t="shared" si="217"/>
        <v>1.7437597999999999E-3</v>
      </c>
      <c r="O1905" s="17">
        <f t="shared" si="218"/>
        <v>2.0030039999999999E-4</v>
      </c>
      <c r="P1905" s="95">
        <f t="shared" si="219"/>
        <v>240360</v>
      </c>
      <c r="Q1905" s="100">
        <f>MIN(P1905:P1905)</f>
        <v>240360</v>
      </c>
    </row>
    <row r="1906" spans="1:17" hidden="1">
      <c r="A1906" s="26" t="s">
        <v>6688</v>
      </c>
      <c r="B1906" s="13" t="s">
        <v>4491</v>
      </c>
      <c r="C1906" s="14" t="s">
        <v>2268</v>
      </c>
      <c r="D1906" s="14" t="s">
        <v>2219</v>
      </c>
      <c r="E1906" s="14" t="s">
        <v>2121</v>
      </c>
      <c r="F1906" s="14" t="s">
        <v>7299</v>
      </c>
      <c r="G1906" s="207" t="s">
        <v>2107</v>
      </c>
      <c r="H1906" s="16" t="s">
        <v>3880</v>
      </c>
      <c r="I1906" s="222">
        <v>2208</v>
      </c>
      <c r="J1906" s="230">
        <v>311</v>
      </c>
      <c r="K1906" s="256">
        <v>17</v>
      </c>
      <c r="L1906" s="116">
        <v>1516.23</v>
      </c>
      <c r="M1906" s="12">
        <f t="shared" si="216"/>
        <v>7.6992752999999999E-3</v>
      </c>
      <c r="N1906" s="12">
        <f t="shared" si="217"/>
        <v>1.5792291E-3</v>
      </c>
      <c r="O1906" s="17">
        <f t="shared" si="218"/>
        <v>1.8140119999999999E-4</v>
      </c>
      <c r="P1906" s="95">
        <f t="shared" si="219"/>
        <v>217681</v>
      </c>
      <c r="Q1906" s="100">
        <f>MIN(P1906:P1906)</f>
        <v>217681</v>
      </c>
    </row>
    <row r="1907" spans="1:17" hidden="1">
      <c r="A1907" s="26" t="s">
        <v>6689</v>
      </c>
      <c r="B1907" s="13" t="s">
        <v>4492</v>
      </c>
      <c r="C1907" s="14" t="s">
        <v>2268</v>
      </c>
      <c r="D1907" s="14" t="s">
        <v>2219</v>
      </c>
      <c r="E1907" s="14" t="s">
        <v>2123</v>
      </c>
      <c r="F1907" s="14" t="s">
        <v>7299</v>
      </c>
      <c r="G1907" s="207" t="s">
        <v>2107</v>
      </c>
      <c r="H1907" s="16" t="s">
        <v>3881</v>
      </c>
      <c r="I1907" s="222">
        <v>10950</v>
      </c>
      <c r="J1907" s="230">
        <v>1695</v>
      </c>
      <c r="K1907" s="255">
        <v>6</v>
      </c>
      <c r="L1907" s="116">
        <v>1643.07</v>
      </c>
      <c r="M1907" s="12">
        <f t="shared" si="216"/>
        <v>5.4794520000000005E-4</v>
      </c>
      <c r="N1907" s="12">
        <f t="shared" si="217"/>
        <v>5.6526320000000005E-4</v>
      </c>
      <c r="O1907" s="17">
        <f t="shared" si="218"/>
        <v>6.4930000000000003E-5</v>
      </c>
      <c r="P1907" s="95">
        <f t="shared" si="219"/>
        <v>77916</v>
      </c>
      <c r="Q1907" s="100">
        <f>MIN(P1907:P1907)</f>
        <v>77916</v>
      </c>
    </row>
    <row r="1908" spans="1:17" hidden="1">
      <c r="A1908" s="26" t="s">
        <v>6690</v>
      </c>
      <c r="B1908" s="13" t="s">
        <v>4493</v>
      </c>
      <c r="C1908" s="14" t="s">
        <v>2268</v>
      </c>
      <c r="D1908" s="14" t="s">
        <v>2219</v>
      </c>
      <c r="E1908" s="14" t="s">
        <v>2130</v>
      </c>
      <c r="F1908" s="14" t="s">
        <v>7299</v>
      </c>
      <c r="G1908" s="207" t="s">
        <v>2107</v>
      </c>
      <c r="H1908" s="16" t="s">
        <v>3882</v>
      </c>
      <c r="I1908" s="222">
        <v>4528</v>
      </c>
      <c r="J1908" s="230">
        <v>671</v>
      </c>
      <c r="K1908" s="255">
        <v>6</v>
      </c>
      <c r="L1908" s="116">
        <v>1749.84</v>
      </c>
      <c r="M1908" s="12">
        <f t="shared" si="216"/>
        <v>1.3250883E-3</v>
      </c>
      <c r="N1908" s="12">
        <f t="shared" si="217"/>
        <v>5.0812310000000001E-4</v>
      </c>
      <c r="O1908" s="17">
        <f t="shared" si="218"/>
        <v>5.8366499999999998E-5</v>
      </c>
      <c r="P1908" s="95">
        <f t="shared" si="219"/>
        <v>70039</v>
      </c>
      <c r="Q1908" s="100">
        <f>MIN(P1908:P1908)</f>
        <v>70039</v>
      </c>
    </row>
    <row r="1909" spans="1:17" hidden="1">
      <c r="A1909" s="26" t="s">
        <v>6691</v>
      </c>
      <c r="B1909" s="13" t="s">
        <v>4494</v>
      </c>
      <c r="C1909" s="14" t="s">
        <v>2268</v>
      </c>
      <c r="D1909" s="14" t="s">
        <v>2219</v>
      </c>
      <c r="E1909" s="14" t="s">
        <v>2154</v>
      </c>
      <c r="F1909" s="14" t="s">
        <v>7299</v>
      </c>
      <c r="G1909" s="207" t="s">
        <v>2107</v>
      </c>
      <c r="H1909" s="16" t="s">
        <v>3883</v>
      </c>
      <c r="I1909" s="222">
        <v>15259</v>
      </c>
      <c r="J1909" s="230">
        <v>2426</v>
      </c>
      <c r="K1909" s="255">
        <v>4</v>
      </c>
      <c r="L1909" s="116">
        <v>2035.29</v>
      </c>
      <c r="M1909" s="12">
        <f t="shared" si="216"/>
        <v>2.621403E-4</v>
      </c>
      <c r="N1909" s="12">
        <f t="shared" si="217"/>
        <v>3.1246270000000003E-4</v>
      </c>
      <c r="O1909" s="17">
        <f t="shared" si="218"/>
        <v>3.58916E-5</v>
      </c>
      <c r="P1909" s="95">
        <f t="shared" si="219"/>
        <v>43069</v>
      </c>
      <c r="Q1909" s="100">
        <f>MIN(P1909:P1909)</f>
        <v>43069</v>
      </c>
    </row>
    <row r="1910" spans="1:17" hidden="1">
      <c r="A1910" s="26" t="s">
        <v>6692</v>
      </c>
      <c r="B1910" s="13" t="s">
        <v>4495</v>
      </c>
      <c r="C1910" s="14" t="s">
        <v>2268</v>
      </c>
      <c r="D1910" s="14" t="s">
        <v>2219</v>
      </c>
      <c r="E1910" s="14" t="s">
        <v>2156</v>
      </c>
      <c r="F1910" s="14" t="s">
        <v>7299</v>
      </c>
      <c r="G1910" s="207" t="s">
        <v>2107</v>
      </c>
      <c r="H1910" s="16" t="s">
        <v>3884</v>
      </c>
      <c r="I1910" s="222">
        <v>9805</v>
      </c>
      <c r="J1910" s="230">
        <v>1420</v>
      </c>
      <c r="K1910" s="255">
        <v>19</v>
      </c>
      <c r="L1910" s="116">
        <v>1454.74</v>
      </c>
      <c r="M1910" s="12">
        <f t="shared" si="216"/>
        <v>1.9377868E-3</v>
      </c>
      <c r="N1910" s="12">
        <f t="shared" si="217"/>
        <v>1.8915112999999999E-3</v>
      </c>
      <c r="O1910" s="17">
        <f t="shared" si="218"/>
        <v>2.172721E-4</v>
      </c>
      <c r="P1910" s="95">
        <f t="shared" si="219"/>
        <v>260726</v>
      </c>
      <c r="Q1910" s="100">
        <f>MIN(P1910:P1910)</f>
        <v>260726</v>
      </c>
    </row>
    <row r="1911" spans="1:17" hidden="1">
      <c r="A1911" s="26" t="s">
        <v>6693</v>
      </c>
      <c r="B1911" s="13" t="s">
        <v>4496</v>
      </c>
      <c r="C1911" s="14" t="s">
        <v>2268</v>
      </c>
      <c r="D1911" s="14" t="s">
        <v>2219</v>
      </c>
      <c r="E1911" s="14" t="s">
        <v>2169</v>
      </c>
      <c r="F1911" s="14" t="s">
        <v>7299</v>
      </c>
      <c r="G1911" s="207" t="s">
        <v>2107</v>
      </c>
      <c r="H1911" s="16" t="s">
        <v>3885</v>
      </c>
      <c r="I1911" s="222">
        <v>12872</v>
      </c>
      <c r="J1911" s="230">
        <v>2059</v>
      </c>
      <c r="K1911" s="255">
        <v>12</v>
      </c>
      <c r="L1911" s="116">
        <v>1471.49</v>
      </c>
      <c r="M1911" s="12">
        <f t="shared" si="216"/>
        <v>9.3225600000000001E-4</v>
      </c>
      <c r="N1911" s="12">
        <f t="shared" si="217"/>
        <v>1.3044703E-3</v>
      </c>
      <c r="O1911" s="17">
        <f t="shared" si="218"/>
        <v>1.498405E-4</v>
      </c>
      <c r="P1911" s="95">
        <f t="shared" si="219"/>
        <v>179808</v>
      </c>
      <c r="Q1911" s="100">
        <f>MIN(P1911:P1911)</f>
        <v>179808</v>
      </c>
    </row>
    <row r="1912" spans="1:17" hidden="1">
      <c r="A1912" s="26" t="s">
        <v>6694</v>
      </c>
      <c r="B1912" s="13" t="s">
        <v>4497</v>
      </c>
      <c r="C1912" s="14" t="s">
        <v>2268</v>
      </c>
      <c r="D1912" s="14" t="s">
        <v>2219</v>
      </c>
      <c r="E1912" s="14" t="s">
        <v>2171</v>
      </c>
      <c r="F1912" s="14" t="s">
        <v>7299</v>
      </c>
      <c r="G1912" s="207" t="s">
        <v>2107</v>
      </c>
      <c r="H1912" s="16" t="s">
        <v>3886</v>
      </c>
      <c r="I1912" s="222">
        <v>8301</v>
      </c>
      <c r="J1912" s="230">
        <v>1123</v>
      </c>
      <c r="K1912" s="255">
        <v>53</v>
      </c>
      <c r="L1912" s="116">
        <v>1748.63</v>
      </c>
      <c r="M1912" s="12">
        <f t="shared" si="216"/>
        <v>6.3847729000000002E-3</v>
      </c>
      <c r="N1912" s="12">
        <f t="shared" si="217"/>
        <v>4.1004099999999996E-3</v>
      </c>
      <c r="O1912" s="17">
        <f t="shared" si="218"/>
        <v>4.7100160000000001E-4</v>
      </c>
      <c r="P1912" s="95">
        <f t="shared" si="219"/>
        <v>565201</v>
      </c>
      <c r="Q1912" s="100">
        <f>MIN(P1912:P1912)</f>
        <v>565201</v>
      </c>
    </row>
    <row r="1913" spans="1:17" hidden="1">
      <c r="A1913" s="26" t="s">
        <v>6695</v>
      </c>
      <c r="B1913" s="13" t="s">
        <v>4498</v>
      </c>
      <c r="C1913" s="14" t="s">
        <v>2268</v>
      </c>
      <c r="D1913" s="14" t="s">
        <v>2219</v>
      </c>
      <c r="E1913" s="14" t="s">
        <v>2172</v>
      </c>
      <c r="F1913" s="14" t="s">
        <v>7299</v>
      </c>
      <c r="G1913" s="207" t="s">
        <v>2107</v>
      </c>
      <c r="H1913" s="16" t="s">
        <v>3887</v>
      </c>
      <c r="I1913" s="222">
        <v>3507</v>
      </c>
      <c r="J1913" s="230">
        <v>512</v>
      </c>
      <c r="K1913" s="255">
        <v>20</v>
      </c>
      <c r="L1913" s="116">
        <v>1558.88</v>
      </c>
      <c r="M1913" s="12">
        <f t="shared" si="216"/>
        <v>5.7028799E-3</v>
      </c>
      <c r="N1913" s="12">
        <f t="shared" si="217"/>
        <v>1.8730591000000001E-3</v>
      </c>
      <c r="O1913" s="17">
        <f t="shared" si="218"/>
        <v>2.1515259999999999E-4</v>
      </c>
      <c r="P1913" s="95">
        <f t="shared" si="219"/>
        <v>258183</v>
      </c>
      <c r="Q1913" s="100">
        <f>MIN(P1913:P1913)</f>
        <v>258183</v>
      </c>
    </row>
    <row r="1914" spans="1:17" hidden="1">
      <c r="A1914" s="26" t="s">
        <v>6696</v>
      </c>
      <c r="B1914" s="13" t="s">
        <v>4499</v>
      </c>
      <c r="C1914" s="14" t="s">
        <v>2268</v>
      </c>
      <c r="D1914" s="14" t="s">
        <v>2219</v>
      </c>
      <c r="E1914" s="14" t="s">
        <v>2174</v>
      </c>
      <c r="F1914" s="14" t="s">
        <v>7299</v>
      </c>
      <c r="G1914" s="207" t="s">
        <v>2107</v>
      </c>
      <c r="H1914" s="16" t="s">
        <v>3888</v>
      </c>
      <c r="I1914" s="222">
        <v>7877</v>
      </c>
      <c r="J1914" s="230">
        <v>1107</v>
      </c>
      <c r="K1914" s="255">
        <v>2</v>
      </c>
      <c r="L1914" s="116">
        <v>1546.62</v>
      </c>
      <c r="M1914" s="12">
        <f t="shared" si="216"/>
        <v>2.5390370000000001E-4</v>
      </c>
      <c r="N1914" s="12">
        <f t="shared" si="217"/>
        <v>1.817326E-4</v>
      </c>
      <c r="O1914" s="17">
        <f t="shared" si="218"/>
        <v>2.0874999999999999E-5</v>
      </c>
      <c r="P1914" s="95">
        <f t="shared" si="219"/>
        <v>25050</v>
      </c>
      <c r="Q1914" s="100">
        <f>MIN(P1914:P1914)</f>
        <v>25050</v>
      </c>
    </row>
    <row r="1915" spans="1:17" hidden="1">
      <c r="A1915" s="26" t="s">
        <v>6697</v>
      </c>
      <c r="B1915" s="13" t="s">
        <v>4500</v>
      </c>
      <c r="C1915" s="14" t="s">
        <v>2268</v>
      </c>
      <c r="D1915" s="14" t="s">
        <v>2219</v>
      </c>
      <c r="E1915" s="14" t="s">
        <v>2176</v>
      </c>
      <c r="F1915" s="14" t="s">
        <v>7299</v>
      </c>
      <c r="G1915" s="207" t="s">
        <v>2107</v>
      </c>
      <c r="H1915" s="16" t="s">
        <v>3889</v>
      </c>
      <c r="I1915" s="222">
        <v>4169</v>
      </c>
      <c r="J1915" s="230">
        <v>539</v>
      </c>
      <c r="K1915" s="255">
        <v>1</v>
      </c>
      <c r="L1915" s="116">
        <v>1544.86</v>
      </c>
      <c r="M1915" s="12">
        <f t="shared" si="216"/>
        <v>2.3986560000000001E-4</v>
      </c>
      <c r="N1915" s="12">
        <f t="shared" si="217"/>
        <v>8.3688800000000004E-5</v>
      </c>
      <c r="O1915" s="17">
        <f t="shared" si="218"/>
        <v>9.6129999999999993E-6</v>
      </c>
      <c r="P1915" s="95">
        <f t="shared" si="219"/>
        <v>11535</v>
      </c>
      <c r="Q1915" s="100">
        <f>MIN(P1915:P1915)</f>
        <v>11535</v>
      </c>
    </row>
    <row r="1916" spans="1:17" hidden="1">
      <c r="A1916" s="26" t="s">
        <v>6698</v>
      </c>
      <c r="B1916" s="13" t="s">
        <v>4501</v>
      </c>
      <c r="C1916" s="14" t="s">
        <v>2268</v>
      </c>
      <c r="D1916" s="14" t="s">
        <v>2219</v>
      </c>
      <c r="E1916" s="14" t="s">
        <v>2208</v>
      </c>
      <c r="F1916" s="14" t="s">
        <v>7299</v>
      </c>
      <c r="G1916" s="207" t="s">
        <v>2107</v>
      </c>
      <c r="H1916" s="16" t="s">
        <v>3890</v>
      </c>
      <c r="I1916" s="222">
        <v>14427</v>
      </c>
      <c r="J1916" s="230">
        <v>2284</v>
      </c>
      <c r="K1916" s="255">
        <v>26</v>
      </c>
      <c r="L1916" s="116">
        <v>1860.7</v>
      </c>
      <c r="M1916" s="12">
        <f t="shared" si="216"/>
        <v>1.8021764000000001E-3</v>
      </c>
      <c r="N1916" s="12">
        <f t="shared" si="217"/>
        <v>2.2121624999999999E-3</v>
      </c>
      <c r="O1916" s="17">
        <f t="shared" si="218"/>
        <v>2.5410439999999998E-4</v>
      </c>
      <c r="P1916" s="95">
        <f t="shared" si="219"/>
        <v>304925</v>
      </c>
      <c r="Q1916" s="100">
        <f>MIN(P1916:P1916)</f>
        <v>304925</v>
      </c>
    </row>
    <row r="1917" spans="1:17" hidden="1">
      <c r="A1917" s="26" t="s">
        <v>6699</v>
      </c>
      <c r="B1917" s="13" t="s">
        <v>4502</v>
      </c>
      <c r="C1917" s="14" t="s">
        <v>2268</v>
      </c>
      <c r="D1917" s="14" t="s">
        <v>2289</v>
      </c>
      <c r="E1917" s="14" t="s">
        <v>2115</v>
      </c>
      <c r="F1917" s="14" t="s">
        <v>7298</v>
      </c>
      <c r="G1917" s="207" t="s">
        <v>2106</v>
      </c>
      <c r="H1917" s="16" t="s">
        <v>3891</v>
      </c>
      <c r="I1917" s="222">
        <v>165766</v>
      </c>
      <c r="J1917" s="230">
        <v>21586</v>
      </c>
      <c r="K1917" s="255">
        <v>52</v>
      </c>
      <c r="L1917" s="116">
        <v>3472.7</v>
      </c>
      <c r="M1917" s="12">
        <f t="shared" si="216"/>
        <v>3.1369520000000003E-4</v>
      </c>
      <c r="N1917" s="12">
        <f t="shared" si="217"/>
        <v>1.9499019000000001E-3</v>
      </c>
      <c r="O1917" s="17">
        <f t="shared" si="218"/>
        <v>2.2397930000000001E-4</v>
      </c>
      <c r="P1917" s="95">
        <f t="shared" si="219"/>
        <v>268775</v>
      </c>
      <c r="Q1917" s="100">
        <f>MIN(P1917:P1917)</f>
        <v>268775</v>
      </c>
    </row>
    <row r="1918" spans="1:17" hidden="1">
      <c r="A1918" s="26" t="s">
        <v>6700</v>
      </c>
      <c r="B1918" s="13" t="s">
        <v>4503</v>
      </c>
      <c r="C1918" s="14" t="s">
        <v>2268</v>
      </c>
      <c r="D1918" s="14" t="s">
        <v>2291</v>
      </c>
      <c r="E1918" s="14" t="s">
        <v>2115</v>
      </c>
      <c r="F1918" s="14" t="s">
        <v>7298</v>
      </c>
      <c r="G1918" s="207" t="s">
        <v>2106</v>
      </c>
      <c r="H1918" s="16" t="s">
        <v>3892</v>
      </c>
      <c r="I1918" s="222">
        <v>147759</v>
      </c>
      <c r="J1918" s="230">
        <v>18041</v>
      </c>
      <c r="K1918" s="255">
        <v>304</v>
      </c>
      <c r="L1918" s="116">
        <v>2060.35</v>
      </c>
      <c r="M1918" s="12">
        <f t="shared" si="216"/>
        <v>2.0574042000000002E-3</v>
      </c>
      <c r="N1918" s="12">
        <f t="shared" si="217"/>
        <v>1.8015205699999998E-2</v>
      </c>
      <c r="O1918" s="17">
        <f t="shared" si="218"/>
        <v>2.0693521E-3</v>
      </c>
      <c r="P1918" s="95">
        <f t="shared" si="219"/>
        <v>2483222</v>
      </c>
      <c r="Q1918" s="100">
        <f>MIN(P1918:P1918)</f>
        <v>2483222</v>
      </c>
    </row>
    <row r="1919" spans="1:17" hidden="1">
      <c r="A1919" s="26" t="s">
        <v>6701</v>
      </c>
      <c r="B1919" s="13" t="s">
        <v>4504</v>
      </c>
      <c r="C1919" s="14" t="s">
        <v>2268</v>
      </c>
      <c r="D1919" s="14" t="s">
        <v>2424</v>
      </c>
      <c r="E1919" s="14" t="s">
        <v>2115</v>
      </c>
      <c r="F1919" s="14" t="s">
        <v>7298</v>
      </c>
      <c r="G1919" s="207" t="s">
        <v>2106</v>
      </c>
      <c r="H1919" s="16" t="s">
        <v>3893</v>
      </c>
      <c r="I1919" s="222">
        <v>100593</v>
      </c>
      <c r="J1919" s="230">
        <v>12867</v>
      </c>
      <c r="K1919" s="255">
        <v>247</v>
      </c>
      <c r="L1919" s="116">
        <v>2776.59</v>
      </c>
      <c r="M1919" s="12">
        <f t="shared" si="216"/>
        <v>2.4554391999999999E-3</v>
      </c>
      <c r="N1919" s="12">
        <f t="shared" si="217"/>
        <v>1.1378754499999999E-2</v>
      </c>
      <c r="O1919" s="17">
        <f t="shared" si="218"/>
        <v>1.3070429999999999E-3</v>
      </c>
      <c r="P1919" s="95">
        <f t="shared" si="219"/>
        <v>1568451</v>
      </c>
      <c r="Q1919" s="100">
        <f>MIN(P1919:P1919)</f>
        <v>1568451</v>
      </c>
    </row>
    <row r="1920" spans="1:17" hidden="1">
      <c r="A1920" s="26" t="s">
        <v>6702</v>
      </c>
      <c r="B1920" s="13" t="s">
        <v>4505</v>
      </c>
      <c r="C1920" s="14" t="s">
        <v>2268</v>
      </c>
      <c r="D1920" s="14" t="s">
        <v>2293</v>
      </c>
      <c r="E1920" s="14" t="s">
        <v>2115</v>
      </c>
      <c r="F1920" s="14" t="s">
        <v>7298</v>
      </c>
      <c r="G1920" s="207" t="s">
        <v>2106</v>
      </c>
      <c r="H1920" s="16" t="s">
        <v>3894</v>
      </c>
      <c r="I1920" s="222">
        <v>205969</v>
      </c>
      <c r="J1920" s="230">
        <v>24028</v>
      </c>
      <c r="K1920" s="255">
        <v>248</v>
      </c>
      <c r="L1920" s="116">
        <v>2755.99</v>
      </c>
      <c r="M1920" s="12">
        <f t="shared" si="216"/>
        <v>1.2040645999999999E-3</v>
      </c>
      <c r="N1920" s="12">
        <f t="shared" si="217"/>
        <v>1.0497594000000001E-2</v>
      </c>
      <c r="O1920" s="17">
        <f t="shared" si="218"/>
        <v>1.2058268E-3</v>
      </c>
      <c r="P1920" s="95">
        <f t="shared" si="219"/>
        <v>1446992</v>
      </c>
      <c r="Q1920" s="100">
        <f>MIN(P1920:P1920)</f>
        <v>1446992</v>
      </c>
    </row>
    <row r="1921" spans="1:17" hidden="1">
      <c r="A1921" s="26" t="s">
        <v>6703</v>
      </c>
      <c r="B1921" s="13" t="s">
        <v>4506</v>
      </c>
      <c r="C1921" s="14" t="s">
        <v>2268</v>
      </c>
      <c r="D1921" s="14" t="s">
        <v>3328</v>
      </c>
      <c r="E1921" s="14" t="s">
        <v>2115</v>
      </c>
      <c r="F1921" s="14" t="s">
        <v>7298</v>
      </c>
      <c r="G1921" s="207" t="s">
        <v>2106</v>
      </c>
      <c r="H1921" s="16" t="s">
        <v>3895</v>
      </c>
      <c r="I1921" s="222">
        <v>113460</v>
      </c>
      <c r="J1921" s="230">
        <v>13978</v>
      </c>
      <c r="K1921" s="255">
        <v>87</v>
      </c>
      <c r="L1921" s="116">
        <v>4154.57</v>
      </c>
      <c r="M1921" s="12">
        <f t="shared" si="216"/>
        <v>7.6679000000000005E-4</v>
      </c>
      <c r="N1921" s="12">
        <f t="shared" si="217"/>
        <v>2.5798555E-3</v>
      </c>
      <c r="O1921" s="17">
        <f t="shared" si="218"/>
        <v>2.9634010000000001E-4</v>
      </c>
      <c r="P1921" s="95">
        <f t="shared" si="219"/>
        <v>355608</v>
      </c>
      <c r="Q1921" s="100">
        <f>MIN(P1921:P1921)</f>
        <v>355608</v>
      </c>
    </row>
    <row r="1922" spans="1:17" hidden="1">
      <c r="A1922" s="26" t="s">
        <v>6704</v>
      </c>
      <c r="B1922" s="13" t="s">
        <v>4507</v>
      </c>
      <c r="C1922" s="14" t="s">
        <v>2268</v>
      </c>
      <c r="D1922" s="14" t="s">
        <v>3896</v>
      </c>
      <c r="E1922" s="14" t="s">
        <v>2115</v>
      </c>
      <c r="F1922" s="14" t="s">
        <v>7298</v>
      </c>
      <c r="G1922" s="207" t="s">
        <v>2106</v>
      </c>
      <c r="H1922" s="16" t="s">
        <v>3897</v>
      </c>
      <c r="I1922" s="222">
        <v>169915</v>
      </c>
      <c r="J1922" s="230">
        <v>20878</v>
      </c>
      <c r="K1922" s="255">
        <v>116</v>
      </c>
      <c r="L1922" s="116">
        <v>3655.68</v>
      </c>
      <c r="M1922" s="12">
        <f t="shared" si="216"/>
        <v>6.8269420000000003E-4</v>
      </c>
      <c r="N1922" s="12">
        <f t="shared" si="217"/>
        <v>3.8989433999999999E-3</v>
      </c>
      <c r="O1922" s="17">
        <f t="shared" si="218"/>
        <v>4.478598E-4</v>
      </c>
      <c r="P1922" s="95">
        <f t="shared" si="219"/>
        <v>537431</v>
      </c>
      <c r="Q1922" s="100">
        <f>MIN(P1922:P1922)</f>
        <v>537431</v>
      </c>
    </row>
    <row r="1923" spans="1:17" hidden="1">
      <c r="A1923" s="26" t="s">
        <v>6705</v>
      </c>
      <c r="B1923" s="13" t="s">
        <v>4508</v>
      </c>
      <c r="C1923" s="14" t="s">
        <v>2268</v>
      </c>
      <c r="D1923" s="14" t="s">
        <v>3898</v>
      </c>
      <c r="E1923" s="14" t="s">
        <v>2115</v>
      </c>
      <c r="F1923" s="14" t="s">
        <v>7298</v>
      </c>
      <c r="G1923" s="207" t="s">
        <v>2106</v>
      </c>
      <c r="H1923" s="16" t="s">
        <v>3899</v>
      </c>
      <c r="I1923" s="222">
        <v>82301</v>
      </c>
      <c r="J1923" s="230">
        <v>10867</v>
      </c>
      <c r="K1923" s="255">
        <v>38</v>
      </c>
      <c r="L1923" s="116">
        <v>2472.1</v>
      </c>
      <c r="M1923" s="12">
        <f t="shared" si="216"/>
        <v>4.617197E-4</v>
      </c>
      <c r="N1923" s="12">
        <f t="shared" si="217"/>
        <v>2.0296541000000001E-3</v>
      </c>
      <c r="O1923" s="17">
        <f t="shared" si="218"/>
        <v>2.3314019999999999E-4</v>
      </c>
      <c r="P1923" s="95">
        <f t="shared" si="219"/>
        <v>279768</v>
      </c>
      <c r="Q1923" s="100">
        <f>MIN(P1923:P1923)</f>
        <v>279768</v>
      </c>
    </row>
    <row r="1924" spans="1:17" hidden="1">
      <c r="A1924" s="26" t="s">
        <v>6706</v>
      </c>
      <c r="B1924" s="13" t="s">
        <v>4509</v>
      </c>
      <c r="C1924" s="14" t="s">
        <v>2268</v>
      </c>
      <c r="D1924" s="14" t="s">
        <v>3900</v>
      </c>
      <c r="E1924" s="14" t="s">
        <v>2115</v>
      </c>
      <c r="F1924" s="14" t="s">
        <v>7298</v>
      </c>
      <c r="G1924" s="207" t="s">
        <v>2106</v>
      </c>
      <c r="H1924" s="16" t="s">
        <v>3901</v>
      </c>
      <c r="I1924" s="222">
        <v>86812</v>
      </c>
      <c r="J1924" s="230">
        <v>11059</v>
      </c>
      <c r="K1924" s="255">
        <v>20</v>
      </c>
      <c r="L1924" s="116">
        <v>3664.39</v>
      </c>
      <c r="M1924" s="12">
        <f t="shared" si="216"/>
        <v>2.3038280000000001E-4</v>
      </c>
      <c r="N1924" s="12">
        <f t="shared" si="217"/>
        <v>6.9528709999999998E-4</v>
      </c>
      <c r="O1924" s="17">
        <f t="shared" si="218"/>
        <v>7.9865500000000003E-5</v>
      </c>
      <c r="P1924" s="95">
        <f t="shared" si="219"/>
        <v>95838</v>
      </c>
      <c r="Q1924" s="100">
        <f>MIN(P1924:P1924)</f>
        <v>95838</v>
      </c>
    </row>
    <row r="1925" spans="1:17" hidden="1">
      <c r="A1925" s="26" t="s">
        <v>6707</v>
      </c>
      <c r="B1925" s="13" t="s">
        <v>4510</v>
      </c>
      <c r="C1925" s="14" t="s">
        <v>2268</v>
      </c>
      <c r="D1925" s="14" t="s">
        <v>3902</v>
      </c>
      <c r="E1925" s="14" t="s">
        <v>2115</v>
      </c>
      <c r="F1925" s="14" t="s">
        <v>7298</v>
      </c>
      <c r="G1925" s="207" t="s">
        <v>2106</v>
      </c>
      <c r="H1925" s="16" t="s">
        <v>3903</v>
      </c>
      <c r="I1925" s="222">
        <v>279190</v>
      </c>
      <c r="J1925" s="230">
        <v>30047</v>
      </c>
      <c r="K1925" s="255">
        <v>425</v>
      </c>
      <c r="L1925" s="116">
        <v>4215.78</v>
      </c>
      <c r="M1925" s="12">
        <f t="shared" si="216"/>
        <v>1.5222607999999999E-3</v>
      </c>
      <c r="N1925" s="12">
        <f t="shared" si="217"/>
        <v>1.08495628E-2</v>
      </c>
      <c r="O1925" s="17">
        <f t="shared" si="218"/>
        <v>1.2462564E-3</v>
      </c>
      <c r="P1925" s="95">
        <f t="shared" si="219"/>
        <v>1495507</v>
      </c>
      <c r="Q1925" s="100">
        <f>MIN(P1925:P1925)</f>
        <v>1495507</v>
      </c>
    </row>
    <row r="1926" spans="1:17" hidden="1">
      <c r="A1926" s="26" t="s">
        <v>6708</v>
      </c>
      <c r="B1926" s="13" t="s">
        <v>4511</v>
      </c>
      <c r="C1926" s="14" t="s">
        <v>2268</v>
      </c>
      <c r="D1926" s="14" t="s">
        <v>3904</v>
      </c>
      <c r="E1926" s="14" t="s">
        <v>2115</v>
      </c>
      <c r="F1926" s="14" t="s">
        <v>7298</v>
      </c>
      <c r="G1926" s="207" t="s">
        <v>2106</v>
      </c>
      <c r="H1926" s="16" t="s">
        <v>3905</v>
      </c>
      <c r="I1926" s="222">
        <v>71280</v>
      </c>
      <c r="J1926" s="230">
        <v>9873</v>
      </c>
      <c r="K1926" s="255">
        <v>91</v>
      </c>
      <c r="L1926" s="116">
        <v>2733.04</v>
      </c>
      <c r="M1926" s="12">
        <f t="shared" si="216"/>
        <v>1.2766553999999999E-3</v>
      </c>
      <c r="N1926" s="12">
        <f t="shared" si="217"/>
        <v>4.6118675999999997E-3</v>
      </c>
      <c r="O1926" s="17">
        <f t="shared" si="218"/>
        <v>5.2975120000000003E-4</v>
      </c>
      <c r="P1926" s="95">
        <f t="shared" si="219"/>
        <v>635701</v>
      </c>
      <c r="Q1926" s="100">
        <f>MIN(P1926:P1926)</f>
        <v>635701</v>
      </c>
    </row>
    <row r="1927" spans="1:17" hidden="1">
      <c r="A1927" s="26" t="s">
        <v>6709</v>
      </c>
      <c r="B1927" s="13" t="s">
        <v>4512</v>
      </c>
      <c r="C1927" s="14" t="s">
        <v>2268</v>
      </c>
      <c r="D1927" s="14" t="s">
        <v>3906</v>
      </c>
      <c r="E1927" s="14" t="s">
        <v>2115</v>
      </c>
      <c r="F1927" s="14" t="s">
        <v>7298</v>
      </c>
      <c r="G1927" s="207" t="s">
        <v>2106</v>
      </c>
      <c r="H1927" s="16" t="s">
        <v>3907</v>
      </c>
      <c r="I1927" s="222">
        <v>51707</v>
      </c>
      <c r="J1927" s="230">
        <v>6510</v>
      </c>
      <c r="K1927" s="255">
        <v>27</v>
      </c>
      <c r="L1927" s="116">
        <v>2199.4499999999998</v>
      </c>
      <c r="M1927" s="12">
        <f t="shared" si="216"/>
        <v>5.2217300000000002E-4</v>
      </c>
      <c r="N1927" s="12">
        <f t="shared" si="217"/>
        <v>1.5455436999999999E-3</v>
      </c>
      <c r="O1927" s="17">
        <f t="shared" si="218"/>
        <v>1.7753189999999999E-4</v>
      </c>
      <c r="P1927" s="95">
        <f t="shared" si="219"/>
        <v>213038</v>
      </c>
      <c r="Q1927" s="100">
        <f>MIN(P1927:P1927)</f>
        <v>213038</v>
      </c>
    </row>
    <row r="1928" spans="1:17" hidden="1">
      <c r="A1928" s="26" t="s">
        <v>6710</v>
      </c>
      <c r="B1928" s="13" t="s">
        <v>4513</v>
      </c>
      <c r="C1928" s="14" t="s">
        <v>2268</v>
      </c>
      <c r="D1928" s="14" t="s">
        <v>3908</v>
      </c>
      <c r="E1928" s="14" t="s">
        <v>2115</v>
      </c>
      <c r="F1928" s="14" t="s">
        <v>7298</v>
      </c>
      <c r="G1928" s="207" t="s">
        <v>2106</v>
      </c>
      <c r="H1928" s="16" t="s">
        <v>3909</v>
      </c>
      <c r="I1928" s="222">
        <v>130302</v>
      </c>
      <c r="J1928" s="230">
        <v>17438</v>
      </c>
      <c r="K1928" s="255">
        <v>64</v>
      </c>
      <c r="L1928" s="116">
        <v>2422.4699999999998</v>
      </c>
      <c r="M1928" s="12">
        <f t="shared" si="216"/>
        <v>4.9116660000000001E-4</v>
      </c>
      <c r="N1928" s="12">
        <f t="shared" si="217"/>
        <v>3.5356322E-3</v>
      </c>
      <c r="O1928" s="17">
        <f t="shared" si="218"/>
        <v>4.0612729999999999E-4</v>
      </c>
      <c r="P1928" s="95">
        <f t="shared" si="219"/>
        <v>487352</v>
      </c>
      <c r="Q1928" s="100">
        <f>MIN(P1928:P1928)</f>
        <v>487352</v>
      </c>
    </row>
    <row r="1929" spans="1:17" hidden="1">
      <c r="A1929" s="26" t="s">
        <v>6711</v>
      </c>
      <c r="B1929" s="13" t="s">
        <v>4514</v>
      </c>
      <c r="C1929" s="14" t="s">
        <v>2268</v>
      </c>
      <c r="D1929" s="14" t="s">
        <v>3910</v>
      </c>
      <c r="E1929" s="14" t="s">
        <v>2115</v>
      </c>
      <c r="F1929" s="14" t="s">
        <v>7298</v>
      </c>
      <c r="G1929" s="207" t="s">
        <v>2106</v>
      </c>
      <c r="H1929" s="16" t="s">
        <v>3911</v>
      </c>
      <c r="I1929" s="222">
        <v>130887</v>
      </c>
      <c r="J1929" s="230">
        <v>18098</v>
      </c>
      <c r="K1929" s="255">
        <v>120</v>
      </c>
      <c r="L1929" s="116">
        <v>2830.16</v>
      </c>
      <c r="M1929" s="12">
        <f t="shared" ref="M1929:M1935" si="220" xml:space="preserve"> ROUNDDOWN(K1929/I1929,10)</f>
        <v>9.1682129999999995E-4</v>
      </c>
      <c r="N1929" s="12">
        <f t="shared" ref="N1929:N1935" si="221">ROUNDDOWN(J1929*M1929/L1929,10)</f>
        <v>5.8627892999999999E-3</v>
      </c>
      <c r="O1929" s="17">
        <f t="shared" ref="O1929:O1935" si="222">ROUNDDOWN(N1929/$N$2500,10)</f>
        <v>6.7344080000000003E-4</v>
      </c>
      <c r="P1929" s="95">
        <f t="shared" si="219"/>
        <v>808128</v>
      </c>
      <c r="Q1929" s="100">
        <f>MIN(P1929:P1929)</f>
        <v>808128</v>
      </c>
    </row>
    <row r="1930" spans="1:17" hidden="1">
      <c r="A1930" s="26" t="s">
        <v>6712</v>
      </c>
      <c r="B1930" s="13" t="s">
        <v>4515</v>
      </c>
      <c r="C1930" s="14" t="s">
        <v>2268</v>
      </c>
      <c r="D1930" s="14" t="s">
        <v>3912</v>
      </c>
      <c r="E1930" s="14" t="s">
        <v>2115</v>
      </c>
      <c r="F1930" s="14" t="s">
        <v>7298</v>
      </c>
      <c r="G1930" s="207" t="s">
        <v>2106</v>
      </c>
      <c r="H1930" s="16" t="s">
        <v>3913</v>
      </c>
      <c r="I1930" s="222">
        <v>63401</v>
      </c>
      <c r="J1930" s="230">
        <v>7876</v>
      </c>
      <c r="K1930" s="255">
        <v>459</v>
      </c>
      <c r="L1930" s="116">
        <v>2349.89</v>
      </c>
      <c r="M1930" s="12">
        <f t="shared" si="220"/>
        <v>7.2396333999999998E-3</v>
      </c>
      <c r="N1930" s="12">
        <f t="shared" si="221"/>
        <v>2.42646901E-2</v>
      </c>
      <c r="O1930" s="17">
        <f t="shared" si="222"/>
        <v>2.7872114000000001E-3</v>
      </c>
      <c r="P1930" s="95">
        <f t="shared" si="219"/>
        <v>3344653</v>
      </c>
      <c r="Q1930" s="100">
        <f>MIN(P1930:P1930)</f>
        <v>3344653</v>
      </c>
    </row>
    <row r="1931" spans="1:17" hidden="1">
      <c r="A1931" s="26" t="s">
        <v>6713</v>
      </c>
      <c r="B1931" s="13" t="s">
        <v>4516</v>
      </c>
      <c r="C1931" s="14" t="s">
        <v>2268</v>
      </c>
      <c r="D1931" s="14" t="s">
        <v>3914</v>
      </c>
      <c r="E1931" s="14" t="s">
        <v>2115</v>
      </c>
      <c r="F1931" s="14" t="s">
        <v>7298</v>
      </c>
      <c r="G1931" s="207" t="s">
        <v>2106</v>
      </c>
      <c r="H1931" s="16" t="s">
        <v>3915</v>
      </c>
      <c r="I1931" s="222">
        <v>187115</v>
      </c>
      <c r="J1931" s="230">
        <v>20736</v>
      </c>
      <c r="K1931" s="255">
        <v>309</v>
      </c>
      <c r="L1931" s="116">
        <v>2630.54</v>
      </c>
      <c r="M1931" s="12">
        <f t="shared" si="220"/>
        <v>1.6513908E-3</v>
      </c>
      <c r="N1931" s="12">
        <f t="shared" si="221"/>
        <v>1.30175703E-2</v>
      </c>
      <c r="O1931" s="17">
        <f t="shared" si="222"/>
        <v>1.4952888000000001E-3</v>
      </c>
      <c r="P1931" s="95">
        <f t="shared" si="219"/>
        <v>1794346</v>
      </c>
      <c r="Q1931" s="100">
        <f>MIN(P1931:P1931)</f>
        <v>1794346</v>
      </c>
    </row>
    <row r="1932" spans="1:17" hidden="1">
      <c r="A1932" s="26" t="s">
        <v>6714</v>
      </c>
      <c r="B1932" s="13" t="s">
        <v>4517</v>
      </c>
      <c r="C1932" s="14" t="s">
        <v>2268</v>
      </c>
      <c r="D1932" s="14" t="s">
        <v>3916</v>
      </c>
      <c r="E1932" s="14" t="s">
        <v>2115</v>
      </c>
      <c r="F1932" s="14" t="s">
        <v>7298</v>
      </c>
      <c r="G1932" s="207" t="s">
        <v>2106</v>
      </c>
      <c r="H1932" s="16" t="s">
        <v>3917</v>
      </c>
      <c r="I1932" s="222">
        <v>45434</v>
      </c>
      <c r="J1932" s="230">
        <v>5720</v>
      </c>
      <c r="K1932" s="255">
        <v>73</v>
      </c>
      <c r="L1932" s="116">
        <v>2043.02</v>
      </c>
      <c r="M1932" s="12">
        <f t="shared" si="220"/>
        <v>1.6067262E-3</v>
      </c>
      <c r="N1932" s="12">
        <f t="shared" si="221"/>
        <v>4.4984747000000004E-3</v>
      </c>
      <c r="O1932" s="17">
        <f t="shared" si="222"/>
        <v>5.1672610000000005E-4</v>
      </c>
      <c r="P1932" s="95">
        <f t="shared" si="219"/>
        <v>620071</v>
      </c>
      <c r="Q1932" s="100">
        <f>MIN(P1932:P1932)</f>
        <v>620071</v>
      </c>
    </row>
    <row r="1933" spans="1:17" hidden="1">
      <c r="A1933" s="26" t="s">
        <v>6715</v>
      </c>
      <c r="B1933" s="13" t="s">
        <v>4518</v>
      </c>
      <c r="C1933" s="14" t="s">
        <v>2268</v>
      </c>
      <c r="D1933" s="14" t="s">
        <v>3918</v>
      </c>
      <c r="E1933" s="14" t="s">
        <v>2115</v>
      </c>
      <c r="F1933" s="14" t="s">
        <v>7298</v>
      </c>
      <c r="G1933" s="207" t="s">
        <v>2106</v>
      </c>
      <c r="H1933" s="16" t="s">
        <v>3919</v>
      </c>
      <c r="I1933" s="222">
        <v>122045</v>
      </c>
      <c r="J1933" s="230">
        <v>16384</v>
      </c>
      <c r="K1933" s="255">
        <v>37</v>
      </c>
      <c r="L1933" s="116">
        <v>3631.02</v>
      </c>
      <c r="M1933" s="12">
        <f t="shared" si="220"/>
        <v>3.0316680000000001E-4</v>
      </c>
      <c r="N1933" s="12">
        <f t="shared" si="221"/>
        <v>1.3679585E-3</v>
      </c>
      <c r="O1933" s="17">
        <f t="shared" si="222"/>
        <v>1.5713319999999999E-4</v>
      </c>
      <c r="P1933" s="95">
        <f t="shared" si="219"/>
        <v>188559</v>
      </c>
      <c r="Q1933" s="100">
        <f>MIN(P1933:P1933)</f>
        <v>188559</v>
      </c>
    </row>
    <row r="1934" spans="1:17" hidden="1">
      <c r="A1934" s="26" t="s">
        <v>6716</v>
      </c>
      <c r="B1934" s="13" t="s">
        <v>4519</v>
      </c>
      <c r="C1934" s="14" t="s">
        <v>2268</v>
      </c>
      <c r="D1934" s="14" t="s">
        <v>3920</v>
      </c>
      <c r="E1934" s="14" t="s">
        <v>2115</v>
      </c>
      <c r="F1934" s="14" t="s">
        <v>7298</v>
      </c>
      <c r="G1934" s="207" t="s">
        <v>2106</v>
      </c>
      <c r="H1934" s="16" t="s">
        <v>3921</v>
      </c>
      <c r="I1934" s="222">
        <v>153838</v>
      </c>
      <c r="J1934" s="230">
        <v>18855</v>
      </c>
      <c r="K1934" s="255">
        <v>736</v>
      </c>
      <c r="L1934" s="116">
        <v>2329.7199999999998</v>
      </c>
      <c r="M1934" s="12">
        <f t="shared" si="220"/>
        <v>4.7842535000000002E-3</v>
      </c>
      <c r="N1934" s="12">
        <f t="shared" si="221"/>
        <v>3.8720146499999997E-2</v>
      </c>
      <c r="O1934" s="17">
        <f t="shared" si="222"/>
        <v>4.4476658999999998E-3</v>
      </c>
      <c r="P1934" s="95">
        <f t="shared" si="219"/>
        <v>5337199</v>
      </c>
      <c r="Q1934" s="100">
        <f>MIN(P1934:P1934)</f>
        <v>5337199</v>
      </c>
    </row>
    <row r="1935" spans="1:17" hidden="1">
      <c r="A1935" s="39" t="s">
        <v>6717</v>
      </c>
      <c r="B1935" s="29" t="s">
        <v>4520</v>
      </c>
      <c r="C1935" s="30" t="s">
        <v>2268</v>
      </c>
      <c r="D1935" s="30" t="s">
        <v>3922</v>
      </c>
      <c r="E1935" s="30" t="s">
        <v>2115</v>
      </c>
      <c r="F1935" s="14" t="s">
        <v>7298</v>
      </c>
      <c r="G1935" s="211" t="s">
        <v>2106</v>
      </c>
      <c r="H1935" s="31" t="s">
        <v>3923</v>
      </c>
      <c r="I1935" s="222">
        <v>61774</v>
      </c>
      <c r="J1935" s="230">
        <v>9259</v>
      </c>
      <c r="K1935" s="255">
        <v>47</v>
      </c>
      <c r="L1935" s="116">
        <v>2668.41</v>
      </c>
      <c r="M1935" s="32">
        <f t="shared" si="220"/>
        <v>7.6083780000000005E-4</v>
      </c>
      <c r="N1935" s="32">
        <f t="shared" si="221"/>
        <v>2.6399980000000002E-3</v>
      </c>
      <c r="O1935" s="33">
        <f t="shared" si="222"/>
        <v>3.032485E-4</v>
      </c>
      <c r="P1935" s="95">
        <f t="shared" si="219"/>
        <v>363898</v>
      </c>
      <c r="Q1935" s="100">
        <f>MIN(P1935:P1935)</f>
        <v>363898</v>
      </c>
    </row>
    <row r="1936" spans="1:17" s="8" customFormat="1" ht="21" hidden="1" thickBot="1">
      <c r="A1936" s="46" t="s">
        <v>4978</v>
      </c>
      <c r="B1936" s="47"/>
      <c r="C1936" s="34">
        <v>24</v>
      </c>
      <c r="D1936" s="35" t="s">
        <v>1685</v>
      </c>
      <c r="E1936" s="203"/>
      <c r="F1936" s="205"/>
      <c r="G1936" s="209"/>
      <c r="H1936" s="36"/>
      <c r="I1936" s="229">
        <f>SUM(I1769:I1935)</f>
        <v>4320130</v>
      </c>
      <c r="J1936" s="229">
        <f t="shared" ref="J1936:K1936" si="223">SUM(J1769:J1935)</f>
        <v>572414</v>
      </c>
      <c r="K1936" s="229">
        <f t="shared" si="223"/>
        <v>6409</v>
      </c>
      <c r="L1936" s="143"/>
      <c r="M1936" s="37"/>
      <c r="N1936" s="37"/>
      <c r="O1936" s="38"/>
      <c r="P1936" s="148">
        <f>SUM(P1769:P1935)</f>
        <v>47609609</v>
      </c>
      <c r="Q1936" s="108">
        <f>SUM(Q1769:Q1935)</f>
        <v>47609609</v>
      </c>
    </row>
    <row r="1937" spans="1:17" hidden="1">
      <c r="A1937" s="40" t="s">
        <v>6718</v>
      </c>
      <c r="B1937" s="41" t="s">
        <v>4521</v>
      </c>
      <c r="C1937" s="42" t="s">
        <v>2283</v>
      </c>
      <c r="D1937" s="42" t="s">
        <v>2115</v>
      </c>
      <c r="E1937" s="42" t="s">
        <v>2115</v>
      </c>
      <c r="F1937" s="14" t="s">
        <v>7300</v>
      </c>
      <c r="G1937" s="210" t="s">
        <v>2108</v>
      </c>
      <c r="H1937" s="43" t="s">
        <v>3924</v>
      </c>
      <c r="I1937" s="222">
        <v>30637</v>
      </c>
      <c r="J1937" s="245">
        <v>4051</v>
      </c>
      <c r="K1937" s="227">
        <v>40</v>
      </c>
      <c r="L1937" s="116">
        <v>2248.9699999999998</v>
      </c>
      <c r="M1937" s="44">
        <f t="shared" ref="M1937:M1968" si="224" xml:space="preserve"> ROUNDDOWN(K1937/I1937,10)</f>
        <v>1.3056108000000001E-3</v>
      </c>
      <c r="N1937" s="44">
        <f t="shared" ref="N1937:N1968" si="225">ROUNDDOWN(J1937*M1937/L1937,10)</f>
        <v>2.3517562000000001E-3</v>
      </c>
      <c r="O1937" s="45">
        <f t="shared" ref="O1937:O1968" si="226">ROUNDDOWN(N1937/$N$2500,10)</f>
        <v>2.701391E-4</v>
      </c>
      <c r="P1937" s="95">
        <f>ROUNDDOWN(1200000000*O1937,0)</f>
        <v>324166</v>
      </c>
      <c r="Q1937" s="100">
        <f>MIN(P1937:P1937)</f>
        <v>324166</v>
      </c>
    </row>
    <row r="1938" spans="1:17" hidden="1">
      <c r="A1938" s="26" t="s">
        <v>6719</v>
      </c>
      <c r="B1938" s="13" t="s">
        <v>4522</v>
      </c>
      <c r="C1938" s="14" t="s">
        <v>2283</v>
      </c>
      <c r="D1938" s="14" t="s">
        <v>2115</v>
      </c>
      <c r="E1938" s="14" t="s">
        <v>2114</v>
      </c>
      <c r="F1938" s="14" t="s">
        <v>7299</v>
      </c>
      <c r="G1938" s="207" t="s">
        <v>2107</v>
      </c>
      <c r="H1938" s="16" t="s">
        <v>3925</v>
      </c>
      <c r="I1938" s="222">
        <v>4224</v>
      </c>
      <c r="J1938" s="245">
        <v>551</v>
      </c>
      <c r="K1938" s="227">
        <v>57</v>
      </c>
      <c r="L1938" s="116">
        <v>1040.03</v>
      </c>
      <c r="M1938" s="12">
        <f t="shared" si="224"/>
        <v>1.34943181E-2</v>
      </c>
      <c r="N1938" s="12">
        <f t="shared" si="225"/>
        <v>7.1491873000000001E-3</v>
      </c>
      <c r="O1938" s="17">
        <f t="shared" si="226"/>
        <v>8.2120540000000001E-4</v>
      </c>
      <c r="P1938" s="95">
        <f t="shared" ref="P1938:P2001" si="227">ROUNDDOWN(1200000000*O1938,0)</f>
        <v>985446</v>
      </c>
      <c r="Q1938" s="100">
        <f>MIN(P1938:P1938)</f>
        <v>985446</v>
      </c>
    </row>
    <row r="1939" spans="1:17" hidden="1">
      <c r="A1939" s="26" t="s">
        <v>6720</v>
      </c>
      <c r="B1939" s="13" t="s">
        <v>4523</v>
      </c>
      <c r="C1939" s="14" t="s">
        <v>2283</v>
      </c>
      <c r="D1939" s="14" t="s">
        <v>2115</v>
      </c>
      <c r="E1939" s="14" t="s">
        <v>2117</v>
      </c>
      <c r="F1939" s="14" t="s">
        <v>7300</v>
      </c>
      <c r="G1939" s="207" t="s">
        <v>2108</v>
      </c>
      <c r="H1939" s="16" t="s">
        <v>3926</v>
      </c>
      <c r="I1939" s="222">
        <v>5444</v>
      </c>
      <c r="J1939" s="245">
        <v>659</v>
      </c>
      <c r="K1939" s="227">
        <v>44</v>
      </c>
      <c r="L1939" s="116">
        <v>1158.56</v>
      </c>
      <c r="M1939" s="12">
        <f t="shared" si="224"/>
        <v>8.0822923999999997E-3</v>
      </c>
      <c r="N1939" s="12">
        <f t="shared" si="225"/>
        <v>4.5972851E-3</v>
      </c>
      <c r="O1939" s="17">
        <f t="shared" si="226"/>
        <v>5.280762E-4</v>
      </c>
      <c r="P1939" s="95">
        <f t="shared" si="227"/>
        <v>633691</v>
      </c>
      <c r="Q1939" s="100">
        <f>MIN(P1939:P1939)</f>
        <v>633691</v>
      </c>
    </row>
    <row r="1940" spans="1:17" hidden="1">
      <c r="A1940" s="26" t="s">
        <v>6721</v>
      </c>
      <c r="B1940" s="13" t="s">
        <v>4524</v>
      </c>
      <c r="C1940" s="14" t="s">
        <v>2283</v>
      </c>
      <c r="D1940" s="14" t="s">
        <v>2115</v>
      </c>
      <c r="E1940" s="14" t="s">
        <v>2119</v>
      </c>
      <c r="F1940" s="14" t="s">
        <v>7300</v>
      </c>
      <c r="G1940" s="207" t="s">
        <v>2108</v>
      </c>
      <c r="H1940" s="16" t="s">
        <v>3927</v>
      </c>
      <c r="I1940" s="222">
        <v>6874</v>
      </c>
      <c r="J1940" s="245">
        <v>826</v>
      </c>
      <c r="K1940" s="227">
        <v>48</v>
      </c>
      <c r="L1940" s="116">
        <v>1364.65</v>
      </c>
      <c r="M1940" s="12">
        <f t="shared" si="224"/>
        <v>6.9828338000000002E-3</v>
      </c>
      <c r="N1940" s="12">
        <f t="shared" si="225"/>
        <v>4.2265934E-3</v>
      </c>
      <c r="O1940" s="17">
        <f t="shared" si="226"/>
        <v>4.8549589999999999E-4</v>
      </c>
      <c r="P1940" s="95">
        <f t="shared" si="227"/>
        <v>582595</v>
      </c>
      <c r="Q1940" s="100">
        <f>MIN(P1940:P1940)</f>
        <v>582595</v>
      </c>
    </row>
    <row r="1941" spans="1:17" hidden="1">
      <c r="A1941" s="26" t="s">
        <v>6722</v>
      </c>
      <c r="B1941" s="13" t="s">
        <v>4525</v>
      </c>
      <c r="C1941" s="14" t="s">
        <v>2283</v>
      </c>
      <c r="D1941" s="14" t="s">
        <v>2115</v>
      </c>
      <c r="E1941" s="14" t="s">
        <v>2121</v>
      </c>
      <c r="F1941" s="14" t="s">
        <v>7299</v>
      </c>
      <c r="G1941" s="207" t="s">
        <v>2107</v>
      </c>
      <c r="H1941" s="16" t="s">
        <v>3928</v>
      </c>
      <c r="I1941" s="222">
        <v>4870</v>
      </c>
      <c r="J1941" s="245">
        <v>613</v>
      </c>
      <c r="K1941" s="227">
        <v>39</v>
      </c>
      <c r="L1941" s="116">
        <v>1498.64</v>
      </c>
      <c r="M1941" s="12">
        <f t="shared" si="224"/>
        <v>8.0082134999999999E-3</v>
      </c>
      <c r="N1941" s="12">
        <f t="shared" si="225"/>
        <v>3.2756598E-3</v>
      </c>
      <c r="O1941" s="17">
        <f t="shared" si="226"/>
        <v>3.7626510000000001E-4</v>
      </c>
      <c r="P1941" s="95">
        <f t="shared" si="227"/>
        <v>451518</v>
      </c>
      <c r="Q1941" s="100">
        <f>MIN(P1941:P1941)</f>
        <v>451518</v>
      </c>
    </row>
    <row r="1942" spans="1:17" hidden="1">
      <c r="A1942" s="26" t="s">
        <v>6723</v>
      </c>
      <c r="B1942" s="13" t="s">
        <v>4526</v>
      </c>
      <c r="C1942" s="14" t="s">
        <v>2283</v>
      </c>
      <c r="D1942" s="14" t="s">
        <v>2115</v>
      </c>
      <c r="E1942" s="14" t="s">
        <v>2123</v>
      </c>
      <c r="F1942" s="14" t="s">
        <v>7300</v>
      </c>
      <c r="G1942" s="207" t="s">
        <v>2108</v>
      </c>
      <c r="H1942" s="16" t="s">
        <v>3929</v>
      </c>
      <c r="I1942" s="222">
        <v>7072</v>
      </c>
      <c r="J1942" s="245">
        <v>884</v>
      </c>
      <c r="K1942" s="227">
        <v>33</v>
      </c>
      <c r="L1942" s="116">
        <v>1329.44</v>
      </c>
      <c r="M1942" s="12">
        <f t="shared" si="224"/>
        <v>4.6662895000000003E-3</v>
      </c>
      <c r="N1942" s="12">
        <f t="shared" si="225"/>
        <v>3.1028101000000002E-3</v>
      </c>
      <c r="O1942" s="17">
        <f t="shared" si="226"/>
        <v>3.5641029999999998E-4</v>
      </c>
      <c r="P1942" s="95">
        <f t="shared" si="227"/>
        <v>427692</v>
      </c>
      <c r="Q1942" s="100">
        <f>MIN(P1942:P1942)</f>
        <v>427692</v>
      </c>
    </row>
    <row r="1943" spans="1:17" hidden="1">
      <c r="A1943" s="26" t="s">
        <v>6724</v>
      </c>
      <c r="B1943" s="13" t="s">
        <v>4527</v>
      </c>
      <c r="C1943" s="14" t="s">
        <v>2283</v>
      </c>
      <c r="D1943" s="14" t="s">
        <v>2115</v>
      </c>
      <c r="E1943" s="14" t="s">
        <v>2130</v>
      </c>
      <c r="F1943" s="14" t="s">
        <v>7299</v>
      </c>
      <c r="G1943" s="207" t="s">
        <v>2107</v>
      </c>
      <c r="H1943" s="16" t="s">
        <v>3930</v>
      </c>
      <c r="I1943" s="222">
        <v>3588</v>
      </c>
      <c r="J1943" s="245">
        <v>438</v>
      </c>
      <c r="K1943" s="227">
        <v>21</v>
      </c>
      <c r="L1943" s="116">
        <v>2543.31</v>
      </c>
      <c r="M1943" s="12">
        <f t="shared" si="224"/>
        <v>5.8528427999999999E-3</v>
      </c>
      <c r="N1943" s="12">
        <f t="shared" si="225"/>
        <v>1.0079562E-3</v>
      </c>
      <c r="O1943" s="17">
        <f t="shared" si="226"/>
        <v>1.1578079999999999E-4</v>
      </c>
      <c r="P1943" s="95">
        <f t="shared" si="227"/>
        <v>138936</v>
      </c>
      <c r="Q1943" s="100">
        <f>MIN(P1943:P1943)</f>
        <v>138936</v>
      </c>
    </row>
    <row r="1944" spans="1:17" hidden="1">
      <c r="A1944" s="26" t="s">
        <v>6725</v>
      </c>
      <c r="B1944" s="13" t="s">
        <v>4528</v>
      </c>
      <c r="C1944" s="14" t="s">
        <v>2283</v>
      </c>
      <c r="D1944" s="14" t="s">
        <v>2115</v>
      </c>
      <c r="E1944" s="14" t="s">
        <v>2154</v>
      </c>
      <c r="F1944" s="14" t="s">
        <v>7300</v>
      </c>
      <c r="G1944" s="207" t="s">
        <v>2108</v>
      </c>
      <c r="H1944" s="16" t="s">
        <v>3931</v>
      </c>
      <c r="I1944" s="222">
        <v>5108</v>
      </c>
      <c r="J1944" s="245">
        <v>585</v>
      </c>
      <c r="K1944" s="227">
        <v>28</v>
      </c>
      <c r="L1944" s="116">
        <v>1130.67</v>
      </c>
      <c r="M1944" s="12">
        <f t="shared" si="224"/>
        <v>5.4815973999999996E-3</v>
      </c>
      <c r="N1944" s="12">
        <f t="shared" si="225"/>
        <v>2.8361365000000001E-3</v>
      </c>
      <c r="O1944" s="17">
        <f t="shared" si="226"/>
        <v>3.2577840000000001E-4</v>
      </c>
      <c r="P1944" s="95">
        <f t="shared" si="227"/>
        <v>390934</v>
      </c>
      <c r="Q1944" s="100">
        <f>MIN(P1944:P1944)</f>
        <v>390934</v>
      </c>
    </row>
    <row r="1945" spans="1:17" hidden="1">
      <c r="A1945" s="26" t="s">
        <v>6726</v>
      </c>
      <c r="B1945" s="13" t="s">
        <v>4529</v>
      </c>
      <c r="C1945" s="14" t="s">
        <v>2283</v>
      </c>
      <c r="D1945" s="14" t="s">
        <v>2114</v>
      </c>
      <c r="E1945" s="14" t="s">
        <v>2115</v>
      </c>
      <c r="F1945" s="14" t="s">
        <v>7299</v>
      </c>
      <c r="G1945" s="207" t="s">
        <v>2107</v>
      </c>
      <c r="H1945" s="16" t="s">
        <v>3932</v>
      </c>
      <c r="I1945" s="222">
        <v>4151</v>
      </c>
      <c r="J1945" s="245">
        <v>578</v>
      </c>
      <c r="K1945" s="227">
        <v>63</v>
      </c>
      <c r="L1945" s="116">
        <v>914.04</v>
      </c>
      <c r="M1945" s="12">
        <f t="shared" si="224"/>
        <v>1.5177065700000001E-2</v>
      </c>
      <c r="N1945" s="12">
        <f t="shared" si="225"/>
        <v>9.5973304999999991E-3</v>
      </c>
      <c r="O1945" s="17">
        <f t="shared" si="226"/>
        <v>1.1024162E-3</v>
      </c>
      <c r="P1945" s="95">
        <f t="shared" si="227"/>
        <v>1322899</v>
      </c>
      <c r="Q1945" s="100">
        <f>MIN(P1945:P1945)</f>
        <v>1322899</v>
      </c>
    </row>
    <row r="1946" spans="1:17" hidden="1">
      <c r="A1946" s="26" t="s">
        <v>6727</v>
      </c>
      <c r="B1946" s="13" t="s">
        <v>4530</v>
      </c>
      <c r="C1946" s="14" t="s">
        <v>2283</v>
      </c>
      <c r="D1946" s="14" t="s">
        <v>2114</v>
      </c>
      <c r="E1946" s="14" t="s">
        <v>2114</v>
      </c>
      <c r="F1946" s="14" t="s">
        <v>7300</v>
      </c>
      <c r="G1946" s="207" t="s">
        <v>2108</v>
      </c>
      <c r="H1946" s="16" t="s">
        <v>3933</v>
      </c>
      <c r="I1946" s="222">
        <v>26488</v>
      </c>
      <c r="J1946" s="245">
        <v>3645</v>
      </c>
      <c r="K1946" s="227">
        <v>104</v>
      </c>
      <c r="L1946" s="116">
        <v>1857.01</v>
      </c>
      <c r="M1946" s="12">
        <f t="shared" si="224"/>
        <v>3.9263062000000001E-3</v>
      </c>
      <c r="N1946" s="12">
        <f t="shared" si="225"/>
        <v>7.7066823E-3</v>
      </c>
      <c r="O1946" s="17">
        <f t="shared" si="226"/>
        <v>8.8524320000000004E-4</v>
      </c>
      <c r="P1946" s="95">
        <f t="shared" si="227"/>
        <v>1062291</v>
      </c>
      <c r="Q1946" s="100">
        <f>MIN(P1946:P1946)</f>
        <v>1062291</v>
      </c>
    </row>
    <row r="1947" spans="1:17" hidden="1">
      <c r="A1947" s="26" t="s">
        <v>6728</v>
      </c>
      <c r="B1947" s="13" t="s">
        <v>4531</v>
      </c>
      <c r="C1947" s="14" t="s">
        <v>2283</v>
      </c>
      <c r="D1947" s="14" t="s">
        <v>2114</v>
      </c>
      <c r="E1947" s="14" t="s">
        <v>2117</v>
      </c>
      <c r="F1947" s="14" t="s">
        <v>7300</v>
      </c>
      <c r="G1947" s="207" t="s">
        <v>2108</v>
      </c>
      <c r="H1947" s="16" t="s">
        <v>3934</v>
      </c>
      <c r="I1947" s="222">
        <v>11046</v>
      </c>
      <c r="J1947" s="245">
        <v>1605</v>
      </c>
      <c r="K1947" s="227">
        <v>50</v>
      </c>
      <c r="L1947" s="116">
        <v>2810.58</v>
      </c>
      <c r="M1947" s="12">
        <f t="shared" si="224"/>
        <v>4.5265254000000001E-3</v>
      </c>
      <c r="N1947" s="12">
        <f t="shared" si="225"/>
        <v>2.5849016999999999E-3</v>
      </c>
      <c r="O1947" s="17">
        <f t="shared" si="226"/>
        <v>2.9691979999999998E-4</v>
      </c>
      <c r="P1947" s="95">
        <f t="shared" si="227"/>
        <v>356303</v>
      </c>
      <c r="Q1947" s="100">
        <f>MIN(P1947:P1947)</f>
        <v>356303</v>
      </c>
    </row>
    <row r="1948" spans="1:17" hidden="1">
      <c r="A1948" s="26" t="s">
        <v>6729</v>
      </c>
      <c r="B1948" s="13" t="s">
        <v>4532</v>
      </c>
      <c r="C1948" s="14" t="s">
        <v>2283</v>
      </c>
      <c r="D1948" s="14" t="s">
        <v>2114</v>
      </c>
      <c r="E1948" s="14" t="s">
        <v>2119</v>
      </c>
      <c r="F1948" s="14" t="s">
        <v>7299</v>
      </c>
      <c r="G1948" s="207" t="s">
        <v>2107</v>
      </c>
      <c r="H1948" s="16" t="s">
        <v>3935</v>
      </c>
      <c r="I1948" s="222">
        <v>4689</v>
      </c>
      <c r="J1948" s="245">
        <v>679</v>
      </c>
      <c r="K1948" s="227">
        <v>33</v>
      </c>
      <c r="L1948" s="116">
        <v>1159.1099999999999</v>
      </c>
      <c r="M1948" s="12">
        <f t="shared" si="224"/>
        <v>7.0377479000000003E-3</v>
      </c>
      <c r="N1948" s="12">
        <f t="shared" si="225"/>
        <v>4.1226724000000001E-3</v>
      </c>
      <c r="O1948" s="17">
        <f t="shared" si="226"/>
        <v>4.7355880000000001E-4</v>
      </c>
      <c r="P1948" s="95">
        <f t="shared" si="227"/>
        <v>568270</v>
      </c>
      <c r="Q1948" s="100">
        <f>MIN(P1948:P1948)</f>
        <v>568270</v>
      </c>
    </row>
    <row r="1949" spans="1:17" hidden="1">
      <c r="A1949" s="26" t="s">
        <v>6730</v>
      </c>
      <c r="B1949" s="13" t="s">
        <v>4533</v>
      </c>
      <c r="C1949" s="14" t="s">
        <v>2283</v>
      </c>
      <c r="D1949" s="14" t="s">
        <v>2114</v>
      </c>
      <c r="E1949" s="14" t="s">
        <v>2121</v>
      </c>
      <c r="F1949" s="14" t="s">
        <v>7299</v>
      </c>
      <c r="G1949" s="207" t="s">
        <v>2107</v>
      </c>
      <c r="H1949" s="16" t="s">
        <v>3936</v>
      </c>
      <c r="I1949" s="222">
        <v>4363</v>
      </c>
      <c r="J1949" s="245">
        <v>604</v>
      </c>
      <c r="K1949" s="227">
        <v>37</v>
      </c>
      <c r="L1949" s="116">
        <v>919.1</v>
      </c>
      <c r="M1949" s="12">
        <f t="shared" si="224"/>
        <v>8.4804032999999997E-3</v>
      </c>
      <c r="N1949" s="12">
        <f t="shared" si="225"/>
        <v>5.5730208999999996E-3</v>
      </c>
      <c r="O1949" s="17">
        <f t="shared" si="226"/>
        <v>6.4015600000000001E-4</v>
      </c>
      <c r="P1949" s="95">
        <f t="shared" si="227"/>
        <v>768187</v>
      </c>
      <c r="Q1949" s="100">
        <f>MIN(P1949:P1949)</f>
        <v>768187</v>
      </c>
    </row>
    <row r="1950" spans="1:17" hidden="1">
      <c r="A1950" s="26" t="s">
        <v>6731</v>
      </c>
      <c r="B1950" s="13" t="s">
        <v>4534</v>
      </c>
      <c r="C1950" s="14" t="s">
        <v>2283</v>
      </c>
      <c r="D1950" s="14" t="s">
        <v>2114</v>
      </c>
      <c r="E1950" s="14" t="s">
        <v>2123</v>
      </c>
      <c r="F1950" s="14" t="s">
        <v>7300</v>
      </c>
      <c r="G1950" s="207" t="s">
        <v>2108</v>
      </c>
      <c r="H1950" s="16" t="s">
        <v>3937</v>
      </c>
      <c r="I1950" s="222">
        <v>11720</v>
      </c>
      <c r="J1950" s="245">
        <v>1579</v>
      </c>
      <c r="K1950" s="227">
        <v>38</v>
      </c>
      <c r="L1950" s="116">
        <v>2111.9699999999998</v>
      </c>
      <c r="M1950" s="12">
        <f t="shared" si="224"/>
        <v>3.2423208000000002E-3</v>
      </c>
      <c r="N1950" s="12">
        <f t="shared" si="225"/>
        <v>2.4240989999999999E-3</v>
      </c>
      <c r="O1950" s="17">
        <f t="shared" si="226"/>
        <v>2.7844890000000002E-4</v>
      </c>
      <c r="P1950" s="95">
        <f t="shared" si="227"/>
        <v>334138</v>
      </c>
      <c r="Q1950" s="100">
        <f>MIN(P1950:P1950)</f>
        <v>334138</v>
      </c>
    </row>
    <row r="1951" spans="1:17" hidden="1">
      <c r="A1951" s="26" t="s">
        <v>6732</v>
      </c>
      <c r="B1951" s="13" t="s">
        <v>4535</v>
      </c>
      <c r="C1951" s="14" t="s">
        <v>2283</v>
      </c>
      <c r="D1951" s="14" t="s">
        <v>2114</v>
      </c>
      <c r="E1951" s="14" t="s">
        <v>2130</v>
      </c>
      <c r="F1951" s="14" t="s">
        <v>7299</v>
      </c>
      <c r="G1951" s="207" t="s">
        <v>2107</v>
      </c>
      <c r="H1951" s="16" t="s">
        <v>3938</v>
      </c>
      <c r="I1951" s="222">
        <v>3905</v>
      </c>
      <c r="J1951" s="245">
        <v>568</v>
      </c>
      <c r="K1951" s="227">
        <v>13</v>
      </c>
      <c r="L1951" s="116">
        <v>1400.91</v>
      </c>
      <c r="M1951" s="12">
        <f t="shared" si="224"/>
        <v>3.3290653000000001E-3</v>
      </c>
      <c r="N1951" s="12">
        <f t="shared" si="225"/>
        <v>1.3497718999999999E-3</v>
      </c>
      <c r="O1951" s="17">
        <f t="shared" si="226"/>
        <v>1.550442E-4</v>
      </c>
      <c r="P1951" s="95">
        <f t="shared" si="227"/>
        <v>186053</v>
      </c>
      <c r="Q1951" s="100">
        <f>MIN(P1951:P1951)</f>
        <v>186053</v>
      </c>
    </row>
    <row r="1952" spans="1:17" hidden="1">
      <c r="A1952" s="26" t="s">
        <v>6733</v>
      </c>
      <c r="B1952" s="13" t="s">
        <v>4536</v>
      </c>
      <c r="C1952" s="14" t="s">
        <v>2283</v>
      </c>
      <c r="D1952" s="14" t="s">
        <v>2114</v>
      </c>
      <c r="E1952" s="14" t="s">
        <v>2154</v>
      </c>
      <c r="F1952" s="14">
        <v>3</v>
      </c>
      <c r="G1952" s="207" t="s">
        <v>2108</v>
      </c>
      <c r="H1952" s="16" t="s">
        <v>3939</v>
      </c>
      <c r="I1952" s="222">
        <v>8339</v>
      </c>
      <c r="J1952" s="245">
        <v>1282</v>
      </c>
      <c r="K1952" s="227">
        <v>25</v>
      </c>
      <c r="L1952" s="116">
        <v>1548.48</v>
      </c>
      <c r="M1952" s="12">
        <f t="shared" si="224"/>
        <v>2.9979613E-3</v>
      </c>
      <c r="N1952" s="12">
        <f t="shared" si="225"/>
        <v>2.4820380999999998E-3</v>
      </c>
      <c r="O1952" s="17">
        <f t="shared" si="226"/>
        <v>2.8510409999999998E-4</v>
      </c>
      <c r="P1952" s="95">
        <f t="shared" si="227"/>
        <v>342124</v>
      </c>
      <c r="Q1952" s="100">
        <f>MIN(P1952:P1952)</f>
        <v>342124</v>
      </c>
    </row>
    <row r="1953" spans="1:17" hidden="1">
      <c r="A1953" s="26" t="s">
        <v>6734</v>
      </c>
      <c r="B1953" s="13" t="s">
        <v>4537</v>
      </c>
      <c r="C1953" s="14" t="s">
        <v>2283</v>
      </c>
      <c r="D1953" s="14" t="s">
        <v>2114</v>
      </c>
      <c r="E1953" s="14" t="s">
        <v>2156</v>
      </c>
      <c r="F1953" s="14" t="s">
        <v>7300</v>
      </c>
      <c r="G1953" s="207" t="s">
        <v>2108</v>
      </c>
      <c r="H1953" s="16" t="s">
        <v>3940</v>
      </c>
      <c r="I1953" s="222">
        <v>6356</v>
      </c>
      <c r="J1953" s="245">
        <v>808</v>
      </c>
      <c r="K1953" s="227">
        <v>34</v>
      </c>
      <c r="L1953" s="116">
        <v>1434.24</v>
      </c>
      <c r="M1953" s="12">
        <f t="shared" si="224"/>
        <v>5.3492762000000001E-3</v>
      </c>
      <c r="N1953" s="12">
        <f t="shared" si="225"/>
        <v>3.0135926E-3</v>
      </c>
      <c r="O1953" s="17">
        <f t="shared" si="226"/>
        <v>3.4616220000000002E-4</v>
      </c>
      <c r="P1953" s="95">
        <f t="shared" si="227"/>
        <v>415394</v>
      </c>
      <c r="Q1953" s="100">
        <f>MIN(P1953:P1953)</f>
        <v>415394</v>
      </c>
    </row>
    <row r="1954" spans="1:17" hidden="1">
      <c r="A1954" s="26" t="s">
        <v>6735</v>
      </c>
      <c r="B1954" s="13" t="s">
        <v>4538</v>
      </c>
      <c r="C1954" s="14" t="s">
        <v>2283</v>
      </c>
      <c r="D1954" s="14" t="s">
        <v>2117</v>
      </c>
      <c r="E1954" s="14" t="s">
        <v>2115</v>
      </c>
      <c r="F1954" s="14" t="s">
        <v>7299</v>
      </c>
      <c r="G1954" s="207" t="s">
        <v>2107</v>
      </c>
      <c r="H1954" s="16" t="s">
        <v>3941</v>
      </c>
      <c r="I1954" s="222">
        <v>3843</v>
      </c>
      <c r="J1954" s="245">
        <v>398</v>
      </c>
      <c r="K1954" s="227">
        <v>9</v>
      </c>
      <c r="L1954" s="116">
        <v>1166.27</v>
      </c>
      <c r="M1954" s="12">
        <f t="shared" si="224"/>
        <v>2.3419203E-3</v>
      </c>
      <c r="N1954" s="12">
        <f t="shared" si="225"/>
        <v>7.9920109999999996E-4</v>
      </c>
      <c r="O1954" s="17">
        <f t="shared" si="226"/>
        <v>9.1801799999999999E-5</v>
      </c>
      <c r="P1954" s="95">
        <f t="shared" si="227"/>
        <v>110162</v>
      </c>
      <c r="Q1954" s="100">
        <f>MIN(P1954:P1954)</f>
        <v>110162</v>
      </c>
    </row>
    <row r="1955" spans="1:17" hidden="1">
      <c r="A1955" s="26" t="s">
        <v>6736</v>
      </c>
      <c r="B1955" s="13" t="s">
        <v>4539</v>
      </c>
      <c r="C1955" s="14" t="s">
        <v>2283</v>
      </c>
      <c r="D1955" s="14" t="s">
        <v>2117</v>
      </c>
      <c r="E1955" s="14" t="s">
        <v>2114</v>
      </c>
      <c r="F1955" s="14" t="s">
        <v>7299</v>
      </c>
      <c r="G1955" s="207" t="s">
        <v>2107</v>
      </c>
      <c r="H1955" s="16" t="s">
        <v>2767</v>
      </c>
      <c r="I1955" s="222">
        <v>3573</v>
      </c>
      <c r="J1955" s="245">
        <v>402</v>
      </c>
      <c r="K1955" s="227">
        <v>10</v>
      </c>
      <c r="L1955" s="116">
        <v>1299.8399999999999</v>
      </c>
      <c r="M1955" s="12">
        <f t="shared" si="224"/>
        <v>2.7987684999999998E-3</v>
      </c>
      <c r="N1955" s="12">
        <f t="shared" si="225"/>
        <v>8.6557180000000004E-4</v>
      </c>
      <c r="O1955" s="17">
        <f t="shared" si="226"/>
        <v>9.9425600000000006E-5</v>
      </c>
      <c r="P1955" s="95">
        <f t="shared" si="227"/>
        <v>119310</v>
      </c>
      <c r="Q1955" s="100">
        <f>MIN(P1955:P1955)</f>
        <v>119310</v>
      </c>
    </row>
    <row r="1956" spans="1:17" hidden="1">
      <c r="A1956" s="26" t="s">
        <v>6737</v>
      </c>
      <c r="B1956" s="13" t="s">
        <v>4540</v>
      </c>
      <c r="C1956" s="14" t="s">
        <v>2283</v>
      </c>
      <c r="D1956" s="14" t="s">
        <v>2117</v>
      </c>
      <c r="E1956" s="14" t="s">
        <v>2117</v>
      </c>
      <c r="F1956" s="14" t="s">
        <v>7300</v>
      </c>
      <c r="G1956" s="207" t="s">
        <v>2108</v>
      </c>
      <c r="H1956" s="16" t="s">
        <v>3942</v>
      </c>
      <c r="I1956" s="222">
        <v>15210</v>
      </c>
      <c r="J1956" s="245">
        <v>1816</v>
      </c>
      <c r="K1956" s="227">
        <v>130</v>
      </c>
      <c r="L1956" s="116">
        <v>1474.43</v>
      </c>
      <c r="M1956" s="12">
        <f t="shared" si="224"/>
        <v>8.5470084999999998E-3</v>
      </c>
      <c r="N1956" s="12">
        <f t="shared" si="225"/>
        <v>1.0527029E-2</v>
      </c>
      <c r="O1956" s="17">
        <f t="shared" si="226"/>
        <v>1.2092079E-3</v>
      </c>
      <c r="P1956" s="95">
        <f t="shared" si="227"/>
        <v>1451049</v>
      </c>
      <c r="Q1956" s="100">
        <f>MIN(P1956:P1956)</f>
        <v>1451049</v>
      </c>
    </row>
    <row r="1957" spans="1:17" hidden="1">
      <c r="A1957" s="26" t="s">
        <v>6738</v>
      </c>
      <c r="B1957" s="13" t="s">
        <v>4541</v>
      </c>
      <c r="C1957" s="14" t="s">
        <v>2283</v>
      </c>
      <c r="D1957" s="14" t="s">
        <v>2117</v>
      </c>
      <c r="E1957" s="14" t="s">
        <v>2119</v>
      </c>
      <c r="F1957" s="14" t="s">
        <v>7300</v>
      </c>
      <c r="G1957" s="207" t="s">
        <v>2108</v>
      </c>
      <c r="H1957" s="16" t="s">
        <v>3943</v>
      </c>
      <c r="I1957" s="222">
        <v>2960</v>
      </c>
      <c r="J1957" s="245">
        <v>323</v>
      </c>
      <c r="K1957" s="227">
        <v>11</v>
      </c>
      <c r="L1957" s="116">
        <v>1549.62</v>
      </c>
      <c r="M1957" s="12">
        <f t="shared" si="224"/>
        <v>3.7162162000000001E-3</v>
      </c>
      <c r="N1957" s="12">
        <f t="shared" si="225"/>
        <v>7.7460140000000001E-4</v>
      </c>
      <c r="O1957" s="17">
        <f t="shared" si="226"/>
        <v>8.8976100000000003E-5</v>
      </c>
      <c r="P1957" s="95">
        <f t="shared" si="227"/>
        <v>106771</v>
      </c>
      <c r="Q1957" s="100">
        <f>MIN(P1957:P1957)</f>
        <v>106771</v>
      </c>
    </row>
    <row r="1958" spans="1:17" hidden="1">
      <c r="A1958" s="26" t="s">
        <v>6739</v>
      </c>
      <c r="B1958" s="13" t="s">
        <v>4542</v>
      </c>
      <c r="C1958" s="14" t="s">
        <v>2283</v>
      </c>
      <c r="D1958" s="14" t="s">
        <v>2117</v>
      </c>
      <c r="E1958" s="14" t="s">
        <v>2121</v>
      </c>
      <c r="F1958" s="14" t="s">
        <v>7300</v>
      </c>
      <c r="G1958" s="207" t="s">
        <v>2108</v>
      </c>
      <c r="H1958" s="16" t="s">
        <v>3944</v>
      </c>
      <c r="I1958" s="222">
        <v>6107</v>
      </c>
      <c r="J1958" s="245">
        <v>756</v>
      </c>
      <c r="K1958" s="227">
        <v>23</v>
      </c>
      <c r="L1958" s="116">
        <v>1448.62</v>
      </c>
      <c r="M1958" s="12">
        <f t="shared" si="224"/>
        <v>3.7661699000000001E-3</v>
      </c>
      <c r="N1958" s="12">
        <f t="shared" si="225"/>
        <v>1.9654735999999999E-3</v>
      </c>
      <c r="O1958" s="17">
        <f t="shared" si="226"/>
        <v>2.2576789999999999E-4</v>
      </c>
      <c r="P1958" s="95">
        <f t="shared" si="227"/>
        <v>270921</v>
      </c>
      <c r="Q1958" s="100">
        <f>MIN(P1958:P1958)</f>
        <v>270921</v>
      </c>
    </row>
    <row r="1959" spans="1:17" hidden="1">
      <c r="A1959" s="26" t="s">
        <v>6740</v>
      </c>
      <c r="B1959" s="13" t="s">
        <v>4543</v>
      </c>
      <c r="C1959" s="14" t="s">
        <v>2283</v>
      </c>
      <c r="D1959" s="14" t="s">
        <v>2119</v>
      </c>
      <c r="E1959" s="14" t="s">
        <v>2115</v>
      </c>
      <c r="F1959" s="14" t="s">
        <v>7299</v>
      </c>
      <c r="G1959" s="207" t="s">
        <v>2107</v>
      </c>
      <c r="H1959" s="16" t="s">
        <v>3945</v>
      </c>
      <c r="I1959" s="222">
        <v>9962</v>
      </c>
      <c r="J1959" s="245">
        <v>1571</v>
      </c>
      <c r="K1959" s="227">
        <v>91</v>
      </c>
      <c r="L1959" s="116">
        <v>1211.0999999999999</v>
      </c>
      <c r="M1959" s="12">
        <f t="shared" si="224"/>
        <v>9.1347119000000001E-3</v>
      </c>
      <c r="N1959" s="12">
        <f t="shared" si="225"/>
        <v>1.1849254700000001E-2</v>
      </c>
      <c r="O1959" s="17">
        <f t="shared" si="226"/>
        <v>1.3610879000000001E-3</v>
      </c>
      <c r="P1959" s="95">
        <f t="shared" si="227"/>
        <v>1633305</v>
      </c>
      <c r="Q1959" s="100">
        <f>MIN(P1959:P1959)</f>
        <v>1633305</v>
      </c>
    </row>
    <row r="1960" spans="1:17" hidden="1">
      <c r="A1960" s="26" t="s">
        <v>6741</v>
      </c>
      <c r="B1960" s="13" t="s">
        <v>4544</v>
      </c>
      <c r="C1960" s="14" t="s">
        <v>2283</v>
      </c>
      <c r="D1960" s="14" t="s">
        <v>2119</v>
      </c>
      <c r="E1960" s="14" t="s">
        <v>2114</v>
      </c>
      <c r="F1960" s="14" t="s">
        <v>7300</v>
      </c>
      <c r="G1960" s="207" t="s">
        <v>2108</v>
      </c>
      <c r="H1960" s="16" t="s">
        <v>3946</v>
      </c>
      <c r="I1960" s="222">
        <v>10969</v>
      </c>
      <c r="J1960" s="245">
        <v>1582</v>
      </c>
      <c r="K1960" s="227">
        <v>90</v>
      </c>
      <c r="L1960" s="116">
        <v>2111.46</v>
      </c>
      <c r="M1960" s="12">
        <f t="shared" si="224"/>
        <v>8.2049410999999999E-3</v>
      </c>
      <c r="N1960" s="12">
        <f t="shared" si="225"/>
        <v>6.1475078000000002E-3</v>
      </c>
      <c r="O1960" s="17">
        <f t="shared" si="226"/>
        <v>7.0614549999999999E-4</v>
      </c>
      <c r="P1960" s="95">
        <f t="shared" si="227"/>
        <v>847374</v>
      </c>
      <c r="Q1960" s="100">
        <f>MIN(P1960:P1960)</f>
        <v>847374</v>
      </c>
    </row>
    <row r="1961" spans="1:17" hidden="1">
      <c r="A1961" s="26" t="s">
        <v>6742</v>
      </c>
      <c r="B1961" s="13" t="s">
        <v>4545</v>
      </c>
      <c r="C1961" s="14" t="s">
        <v>2283</v>
      </c>
      <c r="D1961" s="14" t="s">
        <v>2119</v>
      </c>
      <c r="E1961" s="14" t="s">
        <v>2117</v>
      </c>
      <c r="F1961" s="14" t="s">
        <v>7300</v>
      </c>
      <c r="G1961" s="207" t="s">
        <v>2108</v>
      </c>
      <c r="H1961" s="16" t="s">
        <v>3947</v>
      </c>
      <c r="I1961" s="222">
        <v>14760</v>
      </c>
      <c r="J1961" s="245">
        <v>2140</v>
      </c>
      <c r="K1961" s="227">
        <v>30</v>
      </c>
      <c r="L1961" s="116">
        <v>2000.98</v>
      </c>
      <c r="M1961" s="12">
        <f t="shared" si="224"/>
        <v>2.0325203E-3</v>
      </c>
      <c r="N1961" s="12">
        <f t="shared" si="225"/>
        <v>2.1737315000000001E-3</v>
      </c>
      <c r="O1961" s="17">
        <f t="shared" si="226"/>
        <v>2.4968990000000002E-4</v>
      </c>
      <c r="P1961" s="95">
        <f t="shared" si="227"/>
        <v>299627</v>
      </c>
      <c r="Q1961" s="100">
        <f>MIN(P1961:P1961)</f>
        <v>299627</v>
      </c>
    </row>
    <row r="1962" spans="1:17" hidden="1">
      <c r="A1962" s="26" t="s">
        <v>6743</v>
      </c>
      <c r="B1962" s="13" t="s">
        <v>4546</v>
      </c>
      <c r="C1962" s="14" t="s">
        <v>2283</v>
      </c>
      <c r="D1962" s="14" t="s">
        <v>2119</v>
      </c>
      <c r="E1962" s="14" t="s">
        <v>2119</v>
      </c>
      <c r="F1962" s="14" t="s">
        <v>7300</v>
      </c>
      <c r="G1962" s="207" t="s">
        <v>2108</v>
      </c>
      <c r="H1962" s="16" t="s">
        <v>3496</v>
      </c>
      <c r="I1962" s="222">
        <v>10719</v>
      </c>
      <c r="J1962" s="245">
        <v>1493</v>
      </c>
      <c r="K1962" s="227">
        <v>56</v>
      </c>
      <c r="L1962" s="116">
        <v>1847.6</v>
      </c>
      <c r="M1962" s="12">
        <f t="shared" si="224"/>
        <v>5.2243678999999996E-3</v>
      </c>
      <c r="N1962" s="12">
        <f t="shared" si="225"/>
        <v>4.2216828000000003E-3</v>
      </c>
      <c r="O1962" s="17">
        <f t="shared" si="226"/>
        <v>4.849319E-4</v>
      </c>
      <c r="P1962" s="95">
        <f t="shared" si="227"/>
        <v>581918</v>
      </c>
      <c r="Q1962" s="100">
        <f>MIN(P1962:P1962)</f>
        <v>581918</v>
      </c>
    </row>
    <row r="1963" spans="1:17" hidden="1">
      <c r="A1963" s="26" t="s">
        <v>6744</v>
      </c>
      <c r="B1963" s="13" t="s">
        <v>4547</v>
      </c>
      <c r="C1963" s="14" t="s">
        <v>2283</v>
      </c>
      <c r="D1963" s="14" t="s">
        <v>2119</v>
      </c>
      <c r="E1963" s="14" t="s">
        <v>2121</v>
      </c>
      <c r="F1963" s="14" t="s">
        <v>7300</v>
      </c>
      <c r="G1963" s="207" t="s">
        <v>2108</v>
      </c>
      <c r="H1963" s="16" t="s">
        <v>3948</v>
      </c>
      <c r="I1963" s="222">
        <v>16282</v>
      </c>
      <c r="J1963" s="245">
        <v>2543</v>
      </c>
      <c r="K1963" s="227">
        <v>60</v>
      </c>
      <c r="L1963" s="116">
        <v>2453.38</v>
      </c>
      <c r="M1963" s="12">
        <f t="shared" si="224"/>
        <v>3.6850508999999999E-3</v>
      </c>
      <c r="N1963" s="12">
        <f t="shared" si="225"/>
        <v>3.8196628E-3</v>
      </c>
      <c r="O1963" s="17">
        <f t="shared" si="226"/>
        <v>4.3875300000000001E-4</v>
      </c>
      <c r="P1963" s="95">
        <f t="shared" si="227"/>
        <v>526503</v>
      </c>
      <c r="Q1963" s="100">
        <f>MIN(P1963:P1963)</f>
        <v>526503</v>
      </c>
    </row>
    <row r="1964" spans="1:17" hidden="1">
      <c r="A1964" s="26" t="s">
        <v>6745</v>
      </c>
      <c r="B1964" s="13" t="s">
        <v>4548</v>
      </c>
      <c r="C1964" s="14" t="s">
        <v>2283</v>
      </c>
      <c r="D1964" s="14" t="s">
        <v>2119</v>
      </c>
      <c r="E1964" s="14" t="s">
        <v>2123</v>
      </c>
      <c r="F1964" s="14" t="s">
        <v>7299</v>
      </c>
      <c r="G1964" s="207" t="s">
        <v>2107</v>
      </c>
      <c r="H1964" s="16" t="s">
        <v>3949</v>
      </c>
      <c r="I1964" s="222">
        <v>15184</v>
      </c>
      <c r="J1964" s="245">
        <v>2475</v>
      </c>
      <c r="K1964" s="227">
        <v>97</v>
      </c>
      <c r="L1964" s="116">
        <v>1576.06</v>
      </c>
      <c r="M1964" s="12">
        <f t="shared" si="224"/>
        <v>6.3883033999999998E-3</v>
      </c>
      <c r="N1964" s="12">
        <f t="shared" si="225"/>
        <v>1.00320107E-2</v>
      </c>
      <c r="O1964" s="17">
        <f t="shared" si="226"/>
        <v>1.1523466E-3</v>
      </c>
      <c r="P1964" s="95">
        <f t="shared" si="227"/>
        <v>1382815</v>
      </c>
      <c r="Q1964" s="100">
        <f>MIN(P1964:P1964)</f>
        <v>1382815</v>
      </c>
    </row>
    <row r="1965" spans="1:17" hidden="1">
      <c r="A1965" s="26" t="s">
        <v>6746</v>
      </c>
      <c r="B1965" s="13" t="s">
        <v>4549</v>
      </c>
      <c r="C1965" s="14" t="s">
        <v>2283</v>
      </c>
      <c r="D1965" s="14" t="s">
        <v>2119</v>
      </c>
      <c r="E1965" s="14" t="s">
        <v>2130</v>
      </c>
      <c r="F1965" s="14" t="s">
        <v>7300</v>
      </c>
      <c r="G1965" s="207" t="s">
        <v>2108</v>
      </c>
      <c r="H1965" s="16" t="s">
        <v>2666</v>
      </c>
      <c r="I1965" s="222">
        <v>6564</v>
      </c>
      <c r="J1965" s="245">
        <v>932</v>
      </c>
      <c r="K1965" s="227">
        <v>114</v>
      </c>
      <c r="L1965" s="116">
        <v>1727.95</v>
      </c>
      <c r="M1965" s="12">
        <f t="shared" si="224"/>
        <v>1.7367458799999999E-2</v>
      </c>
      <c r="N1965" s="12">
        <f t="shared" si="225"/>
        <v>9.3674420999999997E-3</v>
      </c>
      <c r="O1965" s="17">
        <f t="shared" si="226"/>
        <v>1.0760095999999999E-3</v>
      </c>
      <c r="P1965" s="95">
        <f t="shared" si="227"/>
        <v>1291211</v>
      </c>
      <c r="Q1965" s="100">
        <f>MIN(P1965:P1965)</f>
        <v>1291211</v>
      </c>
    </row>
    <row r="1966" spans="1:17" hidden="1">
      <c r="A1966" s="26" t="s">
        <v>6747</v>
      </c>
      <c r="B1966" s="13" t="s">
        <v>4550</v>
      </c>
      <c r="C1966" s="14" t="s">
        <v>2283</v>
      </c>
      <c r="D1966" s="14" t="s">
        <v>2119</v>
      </c>
      <c r="E1966" s="14" t="s">
        <v>2154</v>
      </c>
      <c r="F1966" s="14" t="s">
        <v>7300</v>
      </c>
      <c r="G1966" s="207" t="s">
        <v>2108</v>
      </c>
      <c r="H1966" s="16" t="s">
        <v>3950</v>
      </c>
      <c r="I1966" s="222">
        <v>8701</v>
      </c>
      <c r="J1966" s="245">
        <v>1276</v>
      </c>
      <c r="K1966" s="227">
        <v>110</v>
      </c>
      <c r="L1966" s="116">
        <v>1111.74</v>
      </c>
      <c r="M1966" s="12">
        <f t="shared" si="224"/>
        <v>1.2642225E-2</v>
      </c>
      <c r="N1966" s="12">
        <f t="shared" si="225"/>
        <v>1.4510118400000001E-2</v>
      </c>
      <c r="O1966" s="17">
        <f t="shared" si="226"/>
        <v>1.6667333E-3</v>
      </c>
      <c r="P1966" s="95">
        <f t="shared" si="227"/>
        <v>2000079</v>
      </c>
      <c r="Q1966" s="100">
        <f>MIN(P1966:P1966)</f>
        <v>2000079</v>
      </c>
    </row>
    <row r="1967" spans="1:17" hidden="1">
      <c r="A1967" s="26" t="s">
        <v>6748</v>
      </c>
      <c r="B1967" s="13" t="s">
        <v>4551</v>
      </c>
      <c r="C1967" s="14" t="s">
        <v>2283</v>
      </c>
      <c r="D1967" s="14" t="s">
        <v>2119</v>
      </c>
      <c r="E1967" s="14" t="s">
        <v>2156</v>
      </c>
      <c r="F1967" s="14" t="s">
        <v>7299</v>
      </c>
      <c r="G1967" s="207" t="s">
        <v>2107</v>
      </c>
      <c r="H1967" s="16" t="s">
        <v>3951</v>
      </c>
      <c r="I1967" s="222">
        <v>11961</v>
      </c>
      <c r="J1967" s="245">
        <v>1952</v>
      </c>
      <c r="K1967" s="227">
        <v>51</v>
      </c>
      <c r="L1967" s="116">
        <v>2324.87</v>
      </c>
      <c r="M1967" s="12">
        <f t="shared" si="224"/>
        <v>4.2638575E-3</v>
      </c>
      <c r="N1967" s="12">
        <f t="shared" si="225"/>
        <v>3.5800064999999999E-3</v>
      </c>
      <c r="O1967" s="17">
        <f t="shared" si="226"/>
        <v>4.1122450000000003E-4</v>
      </c>
      <c r="P1967" s="95">
        <f t="shared" si="227"/>
        <v>493469</v>
      </c>
      <c r="Q1967" s="100">
        <f>MIN(P1967:P1967)</f>
        <v>493469</v>
      </c>
    </row>
    <row r="1968" spans="1:17" hidden="1">
      <c r="A1968" s="26" t="s">
        <v>6749</v>
      </c>
      <c r="B1968" s="13" t="s">
        <v>4552</v>
      </c>
      <c r="C1968" s="14" t="s">
        <v>2283</v>
      </c>
      <c r="D1968" s="14" t="s">
        <v>2119</v>
      </c>
      <c r="E1968" s="14" t="s">
        <v>2169</v>
      </c>
      <c r="F1968" s="14" t="s">
        <v>7299</v>
      </c>
      <c r="G1968" s="207" t="s">
        <v>2107</v>
      </c>
      <c r="H1968" s="16" t="s">
        <v>3952</v>
      </c>
      <c r="I1968" s="222">
        <v>12563</v>
      </c>
      <c r="J1968" s="245">
        <v>2014</v>
      </c>
      <c r="K1968" s="227">
        <v>14</v>
      </c>
      <c r="L1968" s="116">
        <v>2039.19</v>
      </c>
      <c r="M1968" s="12">
        <f t="shared" si="224"/>
        <v>1.1143835E-3</v>
      </c>
      <c r="N1968" s="12">
        <f t="shared" si="225"/>
        <v>1.1006175000000001E-3</v>
      </c>
      <c r="O1968" s="17">
        <f t="shared" si="226"/>
        <v>1.2642449999999999E-4</v>
      </c>
      <c r="P1968" s="95">
        <f t="shared" si="227"/>
        <v>151709</v>
      </c>
      <c r="Q1968" s="100">
        <f>MIN(P1968:P1968)</f>
        <v>151709</v>
      </c>
    </row>
    <row r="1969" spans="1:17" hidden="1">
      <c r="A1969" s="26" t="s">
        <v>6750</v>
      </c>
      <c r="B1969" s="13" t="s">
        <v>4553</v>
      </c>
      <c r="C1969" s="14" t="s">
        <v>2283</v>
      </c>
      <c r="D1969" s="14" t="s">
        <v>2119</v>
      </c>
      <c r="E1969" s="14" t="s">
        <v>2171</v>
      </c>
      <c r="F1969" s="14" t="s">
        <v>7299</v>
      </c>
      <c r="G1969" s="207" t="s">
        <v>2107</v>
      </c>
      <c r="H1969" s="16" t="s">
        <v>3953</v>
      </c>
      <c r="I1969" s="222">
        <v>9044</v>
      </c>
      <c r="J1969" s="245">
        <v>1333</v>
      </c>
      <c r="K1969" s="227">
        <v>85</v>
      </c>
      <c r="L1969" s="116">
        <v>933.61</v>
      </c>
      <c r="M1969" s="12">
        <f t="shared" ref="M1969:M2000" si="228" xml:space="preserve"> ROUNDDOWN(K1969/I1969,10)</f>
        <v>9.3984962000000002E-3</v>
      </c>
      <c r="N1969" s="12">
        <f t="shared" ref="N1969:N2000" si="229">ROUNDDOWN(J1969*M1969/L1969,10)</f>
        <v>1.34190887E-2</v>
      </c>
      <c r="O1969" s="17">
        <f t="shared" ref="O1969:O2000" si="230">ROUNDDOWN(N1969/$N$2500,10)</f>
        <v>1.54141E-3</v>
      </c>
      <c r="P1969" s="95">
        <f t="shared" si="227"/>
        <v>1849692</v>
      </c>
      <c r="Q1969" s="100">
        <f>MIN(P1969:P1969)</f>
        <v>1849692</v>
      </c>
    </row>
    <row r="1970" spans="1:17" hidden="1">
      <c r="A1970" s="26" t="s">
        <v>6751</v>
      </c>
      <c r="B1970" s="13" t="s">
        <v>4554</v>
      </c>
      <c r="C1970" s="14" t="s">
        <v>2283</v>
      </c>
      <c r="D1970" s="14" t="s">
        <v>2119</v>
      </c>
      <c r="E1970" s="14" t="s">
        <v>2172</v>
      </c>
      <c r="F1970" s="14" t="s">
        <v>7300</v>
      </c>
      <c r="G1970" s="207" t="s">
        <v>2108</v>
      </c>
      <c r="H1970" s="16" t="s">
        <v>3954</v>
      </c>
      <c r="I1970" s="222">
        <v>17920</v>
      </c>
      <c r="J1970" s="245">
        <v>3090</v>
      </c>
      <c r="K1970" s="227">
        <v>46</v>
      </c>
      <c r="L1970" s="116">
        <v>2818.69</v>
      </c>
      <c r="M1970" s="12">
        <f t="shared" si="228"/>
        <v>2.5669642000000002E-3</v>
      </c>
      <c r="N1970" s="12">
        <f t="shared" si="229"/>
        <v>2.8140446000000001E-3</v>
      </c>
      <c r="O1970" s="17">
        <f t="shared" si="230"/>
        <v>3.232407E-4</v>
      </c>
      <c r="P1970" s="95">
        <f t="shared" si="227"/>
        <v>387888</v>
      </c>
      <c r="Q1970" s="100">
        <f>MIN(P1970:P1970)</f>
        <v>387888</v>
      </c>
    </row>
    <row r="1971" spans="1:17" hidden="1">
      <c r="A1971" s="26" t="s">
        <v>6752</v>
      </c>
      <c r="B1971" s="13" t="s">
        <v>4555</v>
      </c>
      <c r="C1971" s="14" t="s">
        <v>2283</v>
      </c>
      <c r="D1971" s="14" t="s">
        <v>2119</v>
      </c>
      <c r="E1971" s="14" t="s">
        <v>2174</v>
      </c>
      <c r="F1971" s="14" t="s">
        <v>7300</v>
      </c>
      <c r="G1971" s="207" t="s">
        <v>2108</v>
      </c>
      <c r="H1971" s="16" t="s">
        <v>3955</v>
      </c>
      <c r="I1971" s="222">
        <v>8791</v>
      </c>
      <c r="J1971" s="245">
        <v>1112</v>
      </c>
      <c r="K1971" s="227">
        <v>41</v>
      </c>
      <c r="L1971" s="116">
        <v>1364.17</v>
      </c>
      <c r="M1971" s="12">
        <f t="shared" si="228"/>
        <v>4.6638607000000004E-3</v>
      </c>
      <c r="N1971" s="12">
        <f t="shared" si="229"/>
        <v>3.8017351000000001E-3</v>
      </c>
      <c r="O1971" s="17">
        <f t="shared" si="230"/>
        <v>4.3669370000000001E-4</v>
      </c>
      <c r="P1971" s="95">
        <f t="shared" si="227"/>
        <v>524032</v>
      </c>
      <c r="Q1971" s="100">
        <f>MIN(P1971:P1971)</f>
        <v>524032</v>
      </c>
    </row>
    <row r="1972" spans="1:17" hidden="1">
      <c r="A1972" s="26" t="s">
        <v>6753</v>
      </c>
      <c r="B1972" s="13" t="s">
        <v>4556</v>
      </c>
      <c r="C1972" s="14" t="s">
        <v>2283</v>
      </c>
      <c r="D1972" s="14" t="s">
        <v>2119</v>
      </c>
      <c r="E1972" s="14" t="s">
        <v>2176</v>
      </c>
      <c r="F1972" s="14" t="s">
        <v>7300</v>
      </c>
      <c r="G1972" s="207" t="s">
        <v>2108</v>
      </c>
      <c r="H1972" s="16" t="s">
        <v>3956</v>
      </c>
      <c r="I1972" s="222">
        <v>16850</v>
      </c>
      <c r="J1972" s="245">
        <v>2618</v>
      </c>
      <c r="K1972" s="227">
        <v>20</v>
      </c>
      <c r="L1972" s="116">
        <v>2244.8000000000002</v>
      </c>
      <c r="M1972" s="12">
        <f t="shared" si="228"/>
        <v>1.1869436E-3</v>
      </c>
      <c r="N1972" s="12">
        <f t="shared" si="229"/>
        <v>1.384274E-3</v>
      </c>
      <c r="O1972" s="17">
        <f t="shared" si="230"/>
        <v>1.5900730000000001E-4</v>
      </c>
      <c r="P1972" s="95">
        <f t="shared" si="227"/>
        <v>190808</v>
      </c>
      <c r="Q1972" s="100">
        <f>MIN(P1972:P1972)</f>
        <v>190808</v>
      </c>
    </row>
    <row r="1973" spans="1:17" hidden="1">
      <c r="A1973" s="26" t="s">
        <v>6754</v>
      </c>
      <c r="B1973" s="13" t="s">
        <v>4557</v>
      </c>
      <c r="C1973" s="14" t="s">
        <v>2283</v>
      </c>
      <c r="D1973" s="14" t="s">
        <v>2119</v>
      </c>
      <c r="E1973" s="14" t="s">
        <v>2208</v>
      </c>
      <c r="F1973" s="14" t="s">
        <v>7300</v>
      </c>
      <c r="G1973" s="207" t="s">
        <v>2108</v>
      </c>
      <c r="H1973" s="16" t="s">
        <v>3957</v>
      </c>
      <c r="I1973" s="222">
        <v>4702</v>
      </c>
      <c r="J1973" s="245">
        <v>675</v>
      </c>
      <c r="K1973" s="227">
        <v>19</v>
      </c>
      <c r="L1973" s="116">
        <v>1182.98</v>
      </c>
      <c r="M1973" s="12">
        <f t="shared" si="228"/>
        <v>4.0408336E-3</v>
      </c>
      <c r="N1973" s="12">
        <f t="shared" si="229"/>
        <v>2.305671E-3</v>
      </c>
      <c r="O1973" s="17">
        <f t="shared" si="230"/>
        <v>2.6484540000000002E-4</v>
      </c>
      <c r="P1973" s="95">
        <f t="shared" si="227"/>
        <v>317814</v>
      </c>
      <c r="Q1973" s="100">
        <f>MIN(P1973:P1973)</f>
        <v>317814</v>
      </c>
    </row>
    <row r="1974" spans="1:17" hidden="1">
      <c r="A1974" s="26" t="s">
        <v>6755</v>
      </c>
      <c r="B1974" s="13" t="s">
        <v>4558</v>
      </c>
      <c r="C1974" s="14" t="s">
        <v>2283</v>
      </c>
      <c r="D1974" s="14" t="s">
        <v>2119</v>
      </c>
      <c r="E1974" s="14" t="s">
        <v>2212</v>
      </c>
      <c r="F1974" s="14" t="s">
        <v>7299</v>
      </c>
      <c r="G1974" s="207" t="s">
        <v>2107</v>
      </c>
      <c r="H1974" s="16" t="s">
        <v>3958</v>
      </c>
      <c r="I1974" s="222">
        <v>5266</v>
      </c>
      <c r="J1974" s="245">
        <v>646</v>
      </c>
      <c r="K1974" s="227">
        <v>33</v>
      </c>
      <c r="L1974" s="116">
        <v>1258.7</v>
      </c>
      <c r="M1974" s="12">
        <f t="shared" si="228"/>
        <v>6.266616E-3</v>
      </c>
      <c r="N1974" s="12">
        <f t="shared" si="229"/>
        <v>3.2162023000000001E-3</v>
      </c>
      <c r="O1974" s="17">
        <f t="shared" si="230"/>
        <v>3.6943540000000002E-4</v>
      </c>
      <c r="P1974" s="95">
        <f t="shared" si="227"/>
        <v>443322</v>
      </c>
      <c r="Q1974" s="100">
        <f>MIN(P1974:P1974)</f>
        <v>443322</v>
      </c>
    </row>
    <row r="1975" spans="1:17" hidden="1">
      <c r="A1975" s="26" t="s">
        <v>6756</v>
      </c>
      <c r="B1975" s="13" t="s">
        <v>4559</v>
      </c>
      <c r="C1975" s="14" t="s">
        <v>2283</v>
      </c>
      <c r="D1975" s="14" t="s">
        <v>2119</v>
      </c>
      <c r="E1975" s="14" t="s">
        <v>2219</v>
      </c>
      <c r="F1975" s="14" t="s">
        <v>7299</v>
      </c>
      <c r="G1975" s="207" t="s">
        <v>2107</v>
      </c>
      <c r="H1975" s="16" t="s">
        <v>3959</v>
      </c>
      <c r="I1975" s="222">
        <v>8119</v>
      </c>
      <c r="J1975" s="245">
        <v>1192</v>
      </c>
      <c r="K1975" s="227">
        <v>5</v>
      </c>
      <c r="L1975" s="116">
        <v>5862.1</v>
      </c>
      <c r="M1975" s="12">
        <f t="shared" si="228"/>
        <v>6.1583929999999996E-4</v>
      </c>
      <c r="N1975" s="12">
        <f t="shared" si="229"/>
        <v>1.2522480000000001E-4</v>
      </c>
      <c r="O1975" s="17">
        <f t="shared" si="230"/>
        <v>1.43841E-5</v>
      </c>
      <c r="P1975" s="95">
        <f t="shared" si="227"/>
        <v>17260</v>
      </c>
      <c r="Q1975" s="100">
        <f>MIN(P1975:P1975)</f>
        <v>17260</v>
      </c>
    </row>
    <row r="1976" spans="1:17" hidden="1">
      <c r="A1976" s="26" t="s">
        <v>6757</v>
      </c>
      <c r="B1976" s="13" t="s">
        <v>4560</v>
      </c>
      <c r="C1976" s="14" t="s">
        <v>2283</v>
      </c>
      <c r="D1976" s="14" t="s">
        <v>2119</v>
      </c>
      <c r="E1976" s="14" t="s">
        <v>2225</v>
      </c>
      <c r="F1976" s="14" t="s">
        <v>7299</v>
      </c>
      <c r="G1976" s="207" t="s">
        <v>2107</v>
      </c>
      <c r="H1976" s="16" t="s">
        <v>3960</v>
      </c>
      <c r="I1976" s="222">
        <v>11227</v>
      </c>
      <c r="J1976" s="245">
        <v>1834</v>
      </c>
      <c r="K1976" s="227">
        <v>45</v>
      </c>
      <c r="L1976" s="116">
        <v>1818.35</v>
      </c>
      <c r="M1976" s="12">
        <f t="shared" si="228"/>
        <v>4.0081945000000003E-3</v>
      </c>
      <c r="N1976" s="12">
        <f t="shared" si="229"/>
        <v>4.0426917999999996E-3</v>
      </c>
      <c r="O1976" s="17">
        <f t="shared" si="230"/>
        <v>4.6437170000000001E-4</v>
      </c>
      <c r="P1976" s="95">
        <f t="shared" si="227"/>
        <v>557246</v>
      </c>
      <c r="Q1976" s="100">
        <f>MIN(P1976:P1976)</f>
        <v>557246</v>
      </c>
    </row>
    <row r="1977" spans="1:17" hidden="1">
      <c r="A1977" s="26" t="s">
        <v>6758</v>
      </c>
      <c r="B1977" s="13" t="s">
        <v>4561</v>
      </c>
      <c r="C1977" s="14" t="s">
        <v>2283</v>
      </c>
      <c r="D1977" s="14" t="s">
        <v>2119</v>
      </c>
      <c r="E1977" s="14" t="s">
        <v>2231</v>
      </c>
      <c r="F1977" s="14" t="s">
        <v>7299</v>
      </c>
      <c r="G1977" s="207" t="s">
        <v>2107</v>
      </c>
      <c r="H1977" s="16" t="s">
        <v>3961</v>
      </c>
      <c r="I1977" s="222">
        <v>12180</v>
      </c>
      <c r="J1977" s="245">
        <v>1726</v>
      </c>
      <c r="K1977" s="227">
        <v>6</v>
      </c>
      <c r="L1977" s="116">
        <v>1824.18</v>
      </c>
      <c r="M1977" s="12">
        <f t="shared" si="228"/>
        <v>4.9261080000000004E-4</v>
      </c>
      <c r="N1977" s="12">
        <f t="shared" si="229"/>
        <v>4.6609769999999997E-4</v>
      </c>
      <c r="O1977" s="17">
        <f t="shared" si="230"/>
        <v>5.3539199999999997E-5</v>
      </c>
      <c r="P1977" s="95">
        <f t="shared" si="227"/>
        <v>64247</v>
      </c>
      <c r="Q1977" s="100">
        <f>MIN(P1977:P1977)</f>
        <v>64247</v>
      </c>
    </row>
    <row r="1978" spans="1:17" hidden="1">
      <c r="A1978" s="26" t="s">
        <v>6759</v>
      </c>
      <c r="B1978" s="13" t="s">
        <v>4562</v>
      </c>
      <c r="C1978" s="14" t="s">
        <v>2283</v>
      </c>
      <c r="D1978" s="14" t="s">
        <v>2121</v>
      </c>
      <c r="E1978" s="14" t="s">
        <v>2115</v>
      </c>
      <c r="F1978" s="14" t="s">
        <v>7299</v>
      </c>
      <c r="G1978" s="207" t="s">
        <v>2107</v>
      </c>
      <c r="H1978" s="16" t="s">
        <v>3962</v>
      </c>
      <c r="I1978" s="222">
        <v>3945</v>
      </c>
      <c r="J1978" s="245">
        <v>490</v>
      </c>
      <c r="K1978" s="227">
        <v>29</v>
      </c>
      <c r="L1978" s="116">
        <v>1298.53</v>
      </c>
      <c r="M1978" s="12">
        <f t="shared" si="228"/>
        <v>7.3510772999999998E-3</v>
      </c>
      <c r="N1978" s="12">
        <f t="shared" si="229"/>
        <v>2.7739272999999999E-3</v>
      </c>
      <c r="O1978" s="17">
        <f t="shared" si="230"/>
        <v>3.186326E-4</v>
      </c>
      <c r="P1978" s="95">
        <f t="shared" si="227"/>
        <v>382359</v>
      </c>
      <c r="Q1978" s="100">
        <f>MIN(P1978:P1978)</f>
        <v>382359</v>
      </c>
    </row>
    <row r="1979" spans="1:17" hidden="1">
      <c r="A1979" s="26" t="s">
        <v>6760</v>
      </c>
      <c r="B1979" s="13" t="s">
        <v>4563</v>
      </c>
      <c r="C1979" s="14" t="s">
        <v>2283</v>
      </c>
      <c r="D1979" s="14" t="s">
        <v>2121</v>
      </c>
      <c r="E1979" s="14" t="s">
        <v>2114</v>
      </c>
      <c r="F1979" s="14">
        <v>3</v>
      </c>
      <c r="G1979" s="207" t="s">
        <v>2108</v>
      </c>
      <c r="H1979" s="16" t="s">
        <v>3963</v>
      </c>
      <c r="I1979" s="222">
        <v>4404</v>
      </c>
      <c r="J1979" s="245">
        <v>621</v>
      </c>
      <c r="K1979" s="227">
        <v>24</v>
      </c>
      <c r="L1979" s="116">
        <v>1273.93</v>
      </c>
      <c r="M1979" s="12">
        <f t="shared" si="228"/>
        <v>5.4495912000000002E-3</v>
      </c>
      <c r="N1979" s="12">
        <f t="shared" si="229"/>
        <v>2.6565007999999998E-3</v>
      </c>
      <c r="O1979" s="17">
        <f t="shared" si="230"/>
        <v>3.0514410000000001E-4</v>
      </c>
      <c r="P1979" s="95">
        <f t="shared" si="227"/>
        <v>366172</v>
      </c>
      <c r="Q1979" s="100">
        <f>MIN(P1979:P1979)</f>
        <v>366172</v>
      </c>
    </row>
    <row r="1980" spans="1:17" hidden="1">
      <c r="A1980" s="26" t="s">
        <v>6761</v>
      </c>
      <c r="B1980" s="13" t="s">
        <v>4564</v>
      </c>
      <c r="C1980" s="14" t="s">
        <v>2283</v>
      </c>
      <c r="D1980" s="14" t="s">
        <v>2121</v>
      </c>
      <c r="E1980" s="14" t="s">
        <v>2117</v>
      </c>
      <c r="F1980" s="14" t="s">
        <v>7300</v>
      </c>
      <c r="G1980" s="207" t="s">
        <v>2108</v>
      </c>
      <c r="H1980" s="16" t="s">
        <v>3964</v>
      </c>
      <c r="I1980" s="222">
        <v>32461</v>
      </c>
      <c r="J1980" s="245">
        <v>3915</v>
      </c>
      <c r="K1980" s="227">
        <v>38</v>
      </c>
      <c r="L1980" s="116">
        <v>2356.11</v>
      </c>
      <c r="M1980" s="12">
        <f t="shared" si="228"/>
        <v>1.1706354999999999E-3</v>
      </c>
      <c r="N1980" s="12">
        <f t="shared" si="229"/>
        <v>1.9451714E-3</v>
      </c>
      <c r="O1980" s="17">
        <f t="shared" si="230"/>
        <v>2.234359E-4</v>
      </c>
      <c r="P1980" s="95">
        <f t="shared" si="227"/>
        <v>268123</v>
      </c>
      <c r="Q1980" s="100">
        <f>MIN(P1980:P1980)</f>
        <v>268123</v>
      </c>
    </row>
    <row r="1981" spans="1:17" hidden="1">
      <c r="A1981" s="26" t="s">
        <v>6762</v>
      </c>
      <c r="B1981" s="13" t="s">
        <v>4565</v>
      </c>
      <c r="C1981" s="14" t="s">
        <v>2283</v>
      </c>
      <c r="D1981" s="14" t="s">
        <v>2121</v>
      </c>
      <c r="E1981" s="14" t="s">
        <v>2119</v>
      </c>
      <c r="F1981" s="14" t="s">
        <v>7300</v>
      </c>
      <c r="G1981" s="207" t="s">
        <v>2108</v>
      </c>
      <c r="H1981" s="16" t="s">
        <v>3965</v>
      </c>
      <c r="I1981" s="222">
        <v>8125</v>
      </c>
      <c r="J1981" s="245">
        <v>1166</v>
      </c>
      <c r="K1981" s="227">
        <v>87</v>
      </c>
      <c r="L1981" s="116">
        <v>1055.46</v>
      </c>
      <c r="M1981" s="12">
        <f t="shared" si="228"/>
        <v>1.07076923E-2</v>
      </c>
      <c r="N1981" s="12">
        <f t="shared" si="229"/>
        <v>1.18291258E-2</v>
      </c>
      <c r="O1981" s="17">
        <f t="shared" si="230"/>
        <v>1.3587758000000001E-3</v>
      </c>
      <c r="P1981" s="95">
        <f t="shared" si="227"/>
        <v>1630530</v>
      </c>
      <c r="Q1981" s="100">
        <f>MIN(P1981:P1981)</f>
        <v>1630530</v>
      </c>
    </row>
    <row r="1982" spans="1:17" hidden="1">
      <c r="A1982" s="26" t="s">
        <v>6763</v>
      </c>
      <c r="B1982" s="13" t="s">
        <v>4566</v>
      </c>
      <c r="C1982" s="14" t="s">
        <v>2283</v>
      </c>
      <c r="D1982" s="14" t="s">
        <v>2121</v>
      </c>
      <c r="E1982" s="14" t="s">
        <v>2121</v>
      </c>
      <c r="F1982" s="14" t="s">
        <v>7299</v>
      </c>
      <c r="G1982" s="207" t="s">
        <v>2107</v>
      </c>
      <c r="H1982" s="16" t="s">
        <v>3966</v>
      </c>
      <c r="I1982" s="222">
        <v>2837</v>
      </c>
      <c r="J1982" s="245">
        <v>356</v>
      </c>
      <c r="K1982" s="227">
        <v>24</v>
      </c>
      <c r="L1982" s="116">
        <v>1491.2</v>
      </c>
      <c r="M1982" s="12">
        <f t="shared" si="228"/>
        <v>8.4596403999999993E-3</v>
      </c>
      <c r="N1982" s="12">
        <f t="shared" si="229"/>
        <v>2.0196029E-3</v>
      </c>
      <c r="O1982" s="17">
        <f t="shared" si="230"/>
        <v>2.319856E-4</v>
      </c>
      <c r="P1982" s="95">
        <f t="shared" si="227"/>
        <v>278382</v>
      </c>
      <c r="Q1982" s="100">
        <f>MIN(P1982:P1982)</f>
        <v>278382</v>
      </c>
    </row>
    <row r="1983" spans="1:17" hidden="1">
      <c r="A1983" s="26" t="s">
        <v>6764</v>
      </c>
      <c r="B1983" s="13" t="s">
        <v>4567</v>
      </c>
      <c r="C1983" s="14" t="s">
        <v>2283</v>
      </c>
      <c r="D1983" s="14" t="s">
        <v>2121</v>
      </c>
      <c r="E1983" s="14" t="s">
        <v>2123</v>
      </c>
      <c r="F1983" s="14" t="s">
        <v>7299</v>
      </c>
      <c r="G1983" s="207" t="s">
        <v>2107</v>
      </c>
      <c r="H1983" s="16" t="s">
        <v>3967</v>
      </c>
      <c r="I1983" s="222">
        <v>2960</v>
      </c>
      <c r="J1983" s="245">
        <v>349</v>
      </c>
      <c r="K1983" s="227">
        <v>50</v>
      </c>
      <c r="L1983" s="116">
        <v>1138.1400000000001</v>
      </c>
      <c r="M1983" s="12">
        <f t="shared" si="228"/>
        <v>1.6891891799999999E-2</v>
      </c>
      <c r="N1983" s="12">
        <f t="shared" si="229"/>
        <v>5.1797407999999998E-3</v>
      </c>
      <c r="O1983" s="17">
        <f t="shared" si="230"/>
        <v>5.9498109999999999E-4</v>
      </c>
      <c r="P1983" s="95">
        <f t="shared" si="227"/>
        <v>713977</v>
      </c>
      <c r="Q1983" s="100">
        <f>MIN(P1983:P1983)</f>
        <v>713977</v>
      </c>
    </row>
    <row r="1984" spans="1:17" hidden="1">
      <c r="A1984" s="26" t="s">
        <v>6765</v>
      </c>
      <c r="B1984" s="13" t="s">
        <v>4568</v>
      </c>
      <c r="C1984" s="14" t="s">
        <v>2283</v>
      </c>
      <c r="D1984" s="14" t="s">
        <v>2121</v>
      </c>
      <c r="E1984" s="14" t="s">
        <v>2130</v>
      </c>
      <c r="F1984" s="14" t="s">
        <v>7299</v>
      </c>
      <c r="G1984" s="207" t="s">
        <v>2107</v>
      </c>
      <c r="H1984" s="16" t="s">
        <v>3968</v>
      </c>
      <c r="I1984" s="222">
        <v>3685</v>
      </c>
      <c r="J1984" s="245">
        <v>549</v>
      </c>
      <c r="K1984" s="227">
        <v>77</v>
      </c>
      <c r="L1984" s="116">
        <v>1037.29</v>
      </c>
      <c r="M1984" s="12">
        <f t="shared" si="228"/>
        <v>2.08955223E-2</v>
      </c>
      <c r="N1984" s="12">
        <f t="shared" si="229"/>
        <v>1.10592425E-2</v>
      </c>
      <c r="O1984" s="17">
        <f t="shared" si="230"/>
        <v>1.2703415999999999E-3</v>
      </c>
      <c r="P1984" s="95">
        <f t="shared" si="227"/>
        <v>1524409</v>
      </c>
      <c r="Q1984" s="100">
        <f>MIN(P1984:P1984)</f>
        <v>1524409</v>
      </c>
    </row>
    <row r="1985" spans="1:17" hidden="1">
      <c r="A1985" s="26" t="s">
        <v>6766</v>
      </c>
      <c r="B1985" s="13" t="s">
        <v>4569</v>
      </c>
      <c r="C1985" s="14" t="s">
        <v>2283</v>
      </c>
      <c r="D1985" s="14" t="s">
        <v>2121</v>
      </c>
      <c r="E1985" s="14" t="s">
        <v>2154</v>
      </c>
      <c r="F1985" s="14" t="s">
        <v>7300</v>
      </c>
      <c r="G1985" s="207" t="s">
        <v>2108</v>
      </c>
      <c r="H1985" s="16" t="s">
        <v>3969</v>
      </c>
      <c r="I1985" s="222">
        <v>15324</v>
      </c>
      <c r="J1985" s="245">
        <v>1697</v>
      </c>
      <c r="K1985" s="227">
        <v>25</v>
      </c>
      <c r="L1985" s="116">
        <v>1511.25</v>
      </c>
      <c r="M1985" s="12">
        <f t="shared" si="228"/>
        <v>1.6314278E-3</v>
      </c>
      <c r="N1985" s="12">
        <f t="shared" si="229"/>
        <v>1.831949E-3</v>
      </c>
      <c r="O1985" s="17">
        <f t="shared" si="230"/>
        <v>2.104304E-4</v>
      </c>
      <c r="P1985" s="95">
        <f t="shared" si="227"/>
        <v>252516</v>
      </c>
      <c r="Q1985" s="100">
        <f>MIN(P1985:P1985)</f>
        <v>252516</v>
      </c>
    </row>
    <row r="1986" spans="1:17" hidden="1">
      <c r="A1986" s="26" t="s">
        <v>6767</v>
      </c>
      <c r="B1986" s="13" t="s">
        <v>4570</v>
      </c>
      <c r="C1986" s="14" t="s">
        <v>2283</v>
      </c>
      <c r="D1986" s="14" t="s">
        <v>2123</v>
      </c>
      <c r="E1986" s="14" t="s">
        <v>2115</v>
      </c>
      <c r="F1986" s="14" t="s">
        <v>7299</v>
      </c>
      <c r="G1986" s="207" t="s">
        <v>2107</v>
      </c>
      <c r="H1986" s="16" t="s">
        <v>3970</v>
      </c>
      <c r="I1986" s="222">
        <v>4528</v>
      </c>
      <c r="J1986" s="245">
        <v>611</v>
      </c>
      <c r="K1986" s="227">
        <v>19</v>
      </c>
      <c r="L1986" s="116">
        <v>2160.9499999999998</v>
      </c>
      <c r="M1986" s="12">
        <f t="shared" si="228"/>
        <v>4.1961129999999996E-3</v>
      </c>
      <c r="N1986" s="12">
        <f t="shared" si="229"/>
        <v>1.1864342E-3</v>
      </c>
      <c r="O1986" s="17">
        <f t="shared" si="230"/>
        <v>1.362821E-4</v>
      </c>
      <c r="P1986" s="95">
        <f t="shared" si="227"/>
        <v>163538</v>
      </c>
      <c r="Q1986" s="100">
        <f>MIN(P1986:P1986)</f>
        <v>163538</v>
      </c>
    </row>
    <row r="1987" spans="1:17" hidden="1">
      <c r="A1987" s="26" t="s">
        <v>6768</v>
      </c>
      <c r="B1987" s="13" t="s">
        <v>4571</v>
      </c>
      <c r="C1987" s="14" t="s">
        <v>2283</v>
      </c>
      <c r="D1987" s="14" t="s">
        <v>2123</v>
      </c>
      <c r="E1987" s="14" t="s">
        <v>2114</v>
      </c>
      <c r="F1987" s="14" t="s">
        <v>7300</v>
      </c>
      <c r="G1987" s="207" t="s">
        <v>2108</v>
      </c>
      <c r="H1987" s="16" t="s">
        <v>3971</v>
      </c>
      <c r="I1987" s="222">
        <v>6133</v>
      </c>
      <c r="J1987" s="245">
        <v>837</v>
      </c>
      <c r="K1987" s="227">
        <v>52</v>
      </c>
      <c r="L1987" s="116">
        <v>1115.3399999999999</v>
      </c>
      <c r="M1987" s="12">
        <f t="shared" si="228"/>
        <v>8.4787215999999992E-3</v>
      </c>
      <c r="N1987" s="12">
        <f t="shared" si="229"/>
        <v>6.3628041000000002E-3</v>
      </c>
      <c r="O1987" s="17">
        <f t="shared" si="230"/>
        <v>7.3087599999999999E-4</v>
      </c>
      <c r="P1987" s="95">
        <f t="shared" si="227"/>
        <v>877051</v>
      </c>
      <c r="Q1987" s="100">
        <f>MIN(P1987:P1987)</f>
        <v>877051</v>
      </c>
    </row>
    <row r="1988" spans="1:17" hidden="1">
      <c r="A1988" s="26" t="s">
        <v>6769</v>
      </c>
      <c r="B1988" s="13" t="s">
        <v>4572</v>
      </c>
      <c r="C1988" s="14" t="s">
        <v>2283</v>
      </c>
      <c r="D1988" s="14" t="s">
        <v>2123</v>
      </c>
      <c r="E1988" s="14" t="s">
        <v>2117</v>
      </c>
      <c r="F1988" s="14" t="s">
        <v>7299</v>
      </c>
      <c r="G1988" s="207" t="s">
        <v>2107</v>
      </c>
      <c r="H1988" s="16" t="s">
        <v>3972</v>
      </c>
      <c r="I1988" s="222">
        <v>4787</v>
      </c>
      <c r="J1988" s="245">
        <v>622</v>
      </c>
      <c r="K1988" s="227">
        <v>19</v>
      </c>
      <c r="L1988" s="116">
        <v>1264.19</v>
      </c>
      <c r="M1988" s="12">
        <f t="shared" si="228"/>
        <v>3.9690829000000004E-3</v>
      </c>
      <c r="N1988" s="12">
        <f t="shared" si="229"/>
        <v>1.9528468999999999E-3</v>
      </c>
      <c r="O1988" s="17">
        <f t="shared" si="230"/>
        <v>2.2431759999999999E-4</v>
      </c>
      <c r="P1988" s="95">
        <f t="shared" si="227"/>
        <v>269181</v>
      </c>
      <c r="Q1988" s="100">
        <f>MIN(P1988:P1988)</f>
        <v>269181</v>
      </c>
    </row>
    <row r="1989" spans="1:17" hidden="1">
      <c r="A1989" s="26" t="s">
        <v>6770</v>
      </c>
      <c r="B1989" s="13" t="s">
        <v>4573</v>
      </c>
      <c r="C1989" s="14" t="s">
        <v>2283</v>
      </c>
      <c r="D1989" s="14" t="s">
        <v>2123</v>
      </c>
      <c r="E1989" s="14" t="s">
        <v>2119</v>
      </c>
      <c r="F1989" s="14" t="s">
        <v>7300</v>
      </c>
      <c r="G1989" s="207" t="s">
        <v>2108</v>
      </c>
      <c r="H1989" s="16" t="s">
        <v>3804</v>
      </c>
      <c r="I1989" s="222">
        <v>10755</v>
      </c>
      <c r="J1989" s="245">
        <v>1318</v>
      </c>
      <c r="K1989" s="227">
        <v>40</v>
      </c>
      <c r="L1989" s="116">
        <v>1838.13</v>
      </c>
      <c r="M1989" s="12">
        <f t="shared" si="228"/>
        <v>3.7192002999999999E-3</v>
      </c>
      <c r="N1989" s="12">
        <f t="shared" si="229"/>
        <v>2.6667895999999999E-3</v>
      </c>
      <c r="O1989" s="17">
        <f t="shared" si="230"/>
        <v>3.0632599999999999E-4</v>
      </c>
      <c r="P1989" s="95">
        <f t="shared" si="227"/>
        <v>367591</v>
      </c>
      <c r="Q1989" s="100">
        <f>MIN(P1989:P1989)</f>
        <v>367591</v>
      </c>
    </row>
    <row r="1990" spans="1:17" hidden="1">
      <c r="A1990" s="26" t="s">
        <v>6771</v>
      </c>
      <c r="B1990" s="13" t="s">
        <v>4574</v>
      </c>
      <c r="C1990" s="14" t="s">
        <v>2283</v>
      </c>
      <c r="D1990" s="14" t="s">
        <v>2123</v>
      </c>
      <c r="E1990" s="14" t="s">
        <v>2121</v>
      </c>
      <c r="F1990" s="14" t="s">
        <v>7300</v>
      </c>
      <c r="G1990" s="207" t="s">
        <v>2108</v>
      </c>
      <c r="H1990" s="16" t="s">
        <v>3973</v>
      </c>
      <c r="I1990" s="222">
        <v>10090</v>
      </c>
      <c r="J1990" s="245">
        <v>1333</v>
      </c>
      <c r="K1990" s="227">
        <v>26</v>
      </c>
      <c r="L1990" s="116">
        <v>3959.87</v>
      </c>
      <c r="M1990" s="12">
        <f t="shared" si="228"/>
        <v>2.5768087000000001E-3</v>
      </c>
      <c r="N1990" s="12">
        <f t="shared" si="229"/>
        <v>8.6742389999999996E-4</v>
      </c>
      <c r="O1990" s="17">
        <f t="shared" si="230"/>
        <v>9.9638300000000005E-5</v>
      </c>
      <c r="P1990" s="95">
        <f t="shared" si="227"/>
        <v>119565</v>
      </c>
      <c r="Q1990" s="100">
        <f>MIN(P1990:P1990)</f>
        <v>119565</v>
      </c>
    </row>
    <row r="1991" spans="1:17" hidden="1">
      <c r="A1991" s="26" t="s">
        <v>6772</v>
      </c>
      <c r="B1991" s="13" t="s">
        <v>4575</v>
      </c>
      <c r="C1991" s="14" t="s">
        <v>2283</v>
      </c>
      <c r="D1991" s="14" t="s">
        <v>2123</v>
      </c>
      <c r="E1991" s="14" t="s">
        <v>2123</v>
      </c>
      <c r="F1991" s="14" t="s">
        <v>7299</v>
      </c>
      <c r="G1991" s="207" t="s">
        <v>2107</v>
      </c>
      <c r="H1991" s="16" t="s">
        <v>3974</v>
      </c>
      <c r="I1991" s="222">
        <v>3757</v>
      </c>
      <c r="J1991" s="245">
        <v>492</v>
      </c>
      <c r="K1991" s="227">
        <v>16</v>
      </c>
      <c r="L1991" s="116">
        <v>1569.77</v>
      </c>
      <c r="M1991" s="12">
        <f t="shared" si="228"/>
        <v>4.2587170000000004E-3</v>
      </c>
      <c r="N1991" s="12">
        <f t="shared" si="229"/>
        <v>1.3347743E-3</v>
      </c>
      <c r="O1991" s="17">
        <f t="shared" si="230"/>
        <v>1.5332139999999999E-4</v>
      </c>
      <c r="P1991" s="95">
        <f t="shared" si="227"/>
        <v>183985</v>
      </c>
      <c r="Q1991" s="100">
        <f>MIN(P1991:P1991)</f>
        <v>183985</v>
      </c>
    </row>
    <row r="1992" spans="1:17" hidden="1">
      <c r="A1992" s="26" t="s">
        <v>6773</v>
      </c>
      <c r="B1992" s="13" t="s">
        <v>4576</v>
      </c>
      <c r="C1992" s="14" t="s">
        <v>2283</v>
      </c>
      <c r="D1992" s="14" t="s">
        <v>2123</v>
      </c>
      <c r="E1992" s="14" t="s">
        <v>2130</v>
      </c>
      <c r="F1992" s="14" t="s">
        <v>7299</v>
      </c>
      <c r="G1992" s="207" t="s">
        <v>2107</v>
      </c>
      <c r="H1992" s="16" t="s">
        <v>3975</v>
      </c>
      <c r="I1992" s="222">
        <v>4584</v>
      </c>
      <c r="J1992" s="245">
        <v>524</v>
      </c>
      <c r="K1992" s="227">
        <v>23</v>
      </c>
      <c r="L1992" s="116">
        <v>1092.47</v>
      </c>
      <c r="M1992" s="12">
        <f t="shared" si="228"/>
        <v>5.0174520000000004E-3</v>
      </c>
      <c r="N1992" s="12">
        <f t="shared" si="229"/>
        <v>2.4066058999999999E-3</v>
      </c>
      <c r="O1992" s="17">
        <f t="shared" si="230"/>
        <v>2.7643950000000002E-4</v>
      </c>
      <c r="P1992" s="95">
        <f t="shared" si="227"/>
        <v>331727</v>
      </c>
      <c r="Q1992" s="100">
        <f>MIN(P1992:P1992)</f>
        <v>331727</v>
      </c>
    </row>
    <row r="1993" spans="1:17" hidden="1">
      <c r="A1993" s="26" t="s">
        <v>6774</v>
      </c>
      <c r="B1993" s="13" t="s">
        <v>4577</v>
      </c>
      <c r="C1993" s="14" t="s">
        <v>2283</v>
      </c>
      <c r="D1993" s="14" t="s">
        <v>2123</v>
      </c>
      <c r="E1993" s="14" t="s">
        <v>2154</v>
      </c>
      <c r="F1993" s="14" t="s">
        <v>7299</v>
      </c>
      <c r="G1993" s="207" t="s">
        <v>2107</v>
      </c>
      <c r="H1993" s="16" t="s">
        <v>3976</v>
      </c>
      <c r="I1993" s="222">
        <v>3760</v>
      </c>
      <c r="J1993" s="245">
        <v>493</v>
      </c>
      <c r="K1993" s="227">
        <v>34</v>
      </c>
      <c r="L1993" s="116">
        <v>1706.16</v>
      </c>
      <c r="M1993" s="12">
        <f t="shared" si="228"/>
        <v>9.0425530999999996E-3</v>
      </c>
      <c r="N1993" s="12">
        <f t="shared" si="229"/>
        <v>2.6128725000000002E-3</v>
      </c>
      <c r="O1993" s="17">
        <f t="shared" si="230"/>
        <v>3.0013270000000001E-4</v>
      </c>
      <c r="P1993" s="95">
        <f t="shared" si="227"/>
        <v>360159</v>
      </c>
      <c r="Q1993" s="100">
        <f>MIN(P1993:P1993)</f>
        <v>360159</v>
      </c>
    </row>
    <row r="1994" spans="1:17" hidden="1">
      <c r="A1994" s="26" t="s">
        <v>6775</v>
      </c>
      <c r="B1994" s="13" t="s">
        <v>4578</v>
      </c>
      <c r="C1994" s="14" t="s">
        <v>2283</v>
      </c>
      <c r="D1994" s="14" t="s">
        <v>2130</v>
      </c>
      <c r="E1994" s="14" t="s">
        <v>2115</v>
      </c>
      <c r="F1994" s="14" t="s">
        <v>7298</v>
      </c>
      <c r="G1994" s="207" t="s">
        <v>2106</v>
      </c>
      <c r="H1994" s="16" t="s">
        <v>3977</v>
      </c>
      <c r="I1994" s="222">
        <v>62093</v>
      </c>
      <c r="J1994" s="245">
        <v>7265</v>
      </c>
      <c r="K1994" s="227">
        <v>23</v>
      </c>
      <c r="L1994" s="116">
        <v>2225.96</v>
      </c>
      <c r="M1994" s="12">
        <f t="shared" si="228"/>
        <v>3.7041210000000001E-4</v>
      </c>
      <c r="N1994" s="12">
        <f t="shared" si="229"/>
        <v>1.2089363E-3</v>
      </c>
      <c r="O1994" s="17">
        <f t="shared" si="230"/>
        <v>1.388668E-4</v>
      </c>
      <c r="P1994" s="95">
        <f t="shared" si="227"/>
        <v>166640</v>
      </c>
      <c r="Q1994" s="100">
        <f>MIN(P1994:P1994)</f>
        <v>166640</v>
      </c>
    </row>
    <row r="1995" spans="1:17" hidden="1">
      <c r="A1995" s="26" t="s">
        <v>6776</v>
      </c>
      <c r="B1995" s="13" t="s">
        <v>4579</v>
      </c>
      <c r="C1995" s="14" t="s">
        <v>2283</v>
      </c>
      <c r="D1995" s="14" t="s">
        <v>2130</v>
      </c>
      <c r="E1995" s="14" t="s">
        <v>2114</v>
      </c>
      <c r="F1995" s="14" t="s">
        <v>7299</v>
      </c>
      <c r="G1995" s="207" t="s">
        <v>2107</v>
      </c>
      <c r="H1995" s="16" t="s">
        <v>3978</v>
      </c>
      <c r="I1995" s="222">
        <v>3122</v>
      </c>
      <c r="J1995" s="245">
        <v>380</v>
      </c>
      <c r="K1995" s="227">
        <v>16</v>
      </c>
      <c r="L1995" s="116">
        <v>1474.41</v>
      </c>
      <c r="M1995" s="12">
        <f t="shared" si="228"/>
        <v>5.1249199000000002E-3</v>
      </c>
      <c r="N1995" s="12">
        <f t="shared" si="229"/>
        <v>1.3208466000000001E-3</v>
      </c>
      <c r="O1995" s="17">
        <f t="shared" si="230"/>
        <v>1.5172159999999999E-4</v>
      </c>
      <c r="P1995" s="95">
        <f t="shared" si="227"/>
        <v>182065</v>
      </c>
      <c r="Q1995" s="100">
        <f>MIN(P1995:P1995)</f>
        <v>182065</v>
      </c>
    </row>
    <row r="1996" spans="1:17" hidden="1">
      <c r="A1996" s="26" t="s">
        <v>6777</v>
      </c>
      <c r="B1996" s="13" t="s">
        <v>4580</v>
      </c>
      <c r="C1996" s="14" t="s">
        <v>2283</v>
      </c>
      <c r="D1996" s="14" t="s">
        <v>2130</v>
      </c>
      <c r="E1996" s="14" t="s">
        <v>2117</v>
      </c>
      <c r="F1996" s="14" t="s">
        <v>7299</v>
      </c>
      <c r="G1996" s="207" t="s">
        <v>2107</v>
      </c>
      <c r="H1996" s="16" t="s">
        <v>3979</v>
      </c>
      <c r="I1996" s="222">
        <v>12664</v>
      </c>
      <c r="J1996" s="245">
        <v>1594</v>
      </c>
      <c r="K1996" s="227">
        <v>26</v>
      </c>
      <c r="L1996" s="116">
        <v>1519.13</v>
      </c>
      <c r="M1996" s="12">
        <f t="shared" si="228"/>
        <v>2.0530638000000002E-3</v>
      </c>
      <c r="N1996" s="12">
        <f t="shared" si="229"/>
        <v>2.1542485999999999E-3</v>
      </c>
      <c r="O1996" s="17">
        <f t="shared" si="230"/>
        <v>2.47452E-4</v>
      </c>
      <c r="P1996" s="95">
        <f t="shared" si="227"/>
        <v>296942</v>
      </c>
      <c r="Q1996" s="100">
        <f>MIN(P1996:P1996)</f>
        <v>296942</v>
      </c>
    </row>
    <row r="1997" spans="1:17" hidden="1">
      <c r="A1997" s="26" t="s">
        <v>6778</v>
      </c>
      <c r="B1997" s="13" t="s">
        <v>4581</v>
      </c>
      <c r="C1997" s="14" t="s">
        <v>2283</v>
      </c>
      <c r="D1997" s="14" t="s">
        <v>2130</v>
      </c>
      <c r="E1997" s="14" t="s">
        <v>2119</v>
      </c>
      <c r="F1997" s="14" t="s">
        <v>7300</v>
      </c>
      <c r="G1997" s="207" t="s">
        <v>2108</v>
      </c>
      <c r="H1997" s="16" t="s">
        <v>3980</v>
      </c>
      <c r="I1997" s="222">
        <v>6721</v>
      </c>
      <c r="J1997" s="245">
        <v>836</v>
      </c>
      <c r="K1997" s="227">
        <v>30</v>
      </c>
      <c r="L1997" s="116">
        <v>1257.49</v>
      </c>
      <c r="M1997" s="12">
        <f t="shared" si="228"/>
        <v>4.4636214000000002E-3</v>
      </c>
      <c r="N1997" s="12">
        <f t="shared" si="229"/>
        <v>2.9674887000000001E-3</v>
      </c>
      <c r="O1997" s="17">
        <f t="shared" si="230"/>
        <v>3.4086640000000003E-4</v>
      </c>
      <c r="P1997" s="95">
        <f t="shared" si="227"/>
        <v>409039</v>
      </c>
      <c r="Q1997" s="100">
        <f>MIN(P1997:P1997)</f>
        <v>409039</v>
      </c>
    </row>
    <row r="1998" spans="1:17" hidden="1">
      <c r="A1998" s="26" t="s">
        <v>6779</v>
      </c>
      <c r="B1998" s="13" t="s">
        <v>4582</v>
      </c>
      <c r="C1998" s="14" t="s">
        <v>2283</v>
      </c>
      <c r="D1998" s="14" t="s">
        <v>2130</v>
      </c>
      <c r="E1998" s="14" t="s">
        <v>2121</v>
      </c>
      <c r="F1998" s="14" t="s">
        <v>7300</v>
      </c>
      <c r="G1998" s="207" t="s">
        <v>2108</v>
      </c>
      <c r="H1998" s="16" t="s">
        <v>3981</v>
      </c>
      <c r="I1998" s="222">
        <v>9143</v>
      </c>
      <c r="J1998" s="245">
        <v>1202</v>
      </c>
      <c r="K1998" s="227">
        <v>34</v>
      </c>
      <c r="L1998" s="116">
        <v>1561.27</v>
      </c>
      <c r="M1998" s="12">
        <f t="shared" si="228"/>
        <v>3.7186917999999999E-3</v>
      </c>
      <c r="N1998" s="12">
        <f t="shared" si="229"/>
        <v>2.8629688999999999E-3</v>
      </c>
      <c r="O1998" s="17">
        <f t="shared" si="230"/>
        <v>3.288605E-4</v>
      </c>
      <c r="P1998" s="95">
        <f t="shared" si="227"/>
        <v>394632</v>
      </c>
      <c r="Q1998" s="100">
        <f>MIN(P1998:P1998)</f>
        <v>394632</v>
      </c>
    </row>
    <row r="1999" spans="1:17" hidden="1">
      <c r="A1999" s="26" t="s">
        <v>6780</v>
      </c>
      <c r="B1999" s="13" t="s">
        <v>4583</v>
      </c>
      <c r="C1999" s="14" t="s">
        <v>2283</v>
      </c>
      <c r="D1999" s="14" t="s">
        <v>2130</v>
      </c>
      <c r="E1999" s="14" t="s">
        <v>2123</v>
      </c>
      <c r="F1999" s="14" t="s">
        <v>7299</v>
      </c>
      <c r="G1999" s="207" t="s">
        <v>2107</v>
      </c>
      <c r="H1999" s="16" t="s">
        <v>3982</v>
      </c>
      <c r="I1999" s="222">
        <v>6315</v>
      </c>
      <c r="J1999" s="245">
        <v>878</v>
      </c>
      <c r="K1999" s="227">
        <v>24</v>
      </c>
      <c r="L1999" s="116">
        <v>1008.53</v>
      </c>
      <c r="M1999" s="12">
        <f t="shared" si="228"/>
        <v>3.8004750000000002E-3</v>
      </c>
      <c r="N1999" s="12">
        <f t="shared" si="229"/>
        <v>3.3085947E-3</v>
      </c>
      <c r="O1999" s="17">
        <f t="shared" si="230"/>
        <v>3.8004819999999998E-4</v>
      </c>
      <c r="P1999" s="95">
        <f t="shared" si="227"/>
        <v>456057</v>
      </c>
      <c r="Q1999" s="100">
        <f>MIN(P1999:P1999)</f>
        <v>456057</v>
      </c>
    </row>
    <row r="2000" spans="1:17" hidden="1">
      <c r="A2000" s="26" t="s">
        <v>6781</v>
      </c>
      <c r="B2000" s="13" t="s">
        <v>4584</v>
      </c>
      <c r="C2000" s="14" t="s">
        <v>2283</v>
      </c>
      <c r="D2000" s="14" t="s">
        <v>2154</v>
      </c>
      <c r="E2000" s="14" t="s">
        <v>2115</v>
      </c>
      <c r="F2000" s="14" t="s">
        <v>7300</v>
      </c>
      <c r="G2000" s="207" t="s">
        <v>2108</v>
      </c>
      <c r="H2000" s="16" t="s">
        <v>3983</v>
      </c>
      <c r="I2000" s="222">
        <v>4577</v>
      </c>
      <c r="J2000" s="245">
        <v>525</v>
      </c>
      <c r="K2000" s="227">
        <v>33</v>
      </c>
      <c r="L2000" s="116">
        <v>1357.66</v>
      </c>
      <c r="M2000" s="12">
        <f t="shared" si="228"/>
        <v>7.2099627999999997E-3</v>
      </c>
      <c r="N2000" s="12">
        <f t="shared" si="229"/>
        <v>2.7880547000000001E-3</v>
      </c>
      <c r="O2000" s="17">
        <f t="shared" si="230"/>
        <v>3.2025530000000002E-4</v>
      </c>
      <c r="P2000" s="95">
        <f t="shared" si="227"/>
        <v>384306</v>
      </c>
      <c r="Q2000" s="100">
        <f>MIN(P2000:P2000)</f>
        <v>384306</v>
      </c>
    </row>
    <row r="2001" spans="1:17" hidden="1">
      <c r="A2001" s="26" t="s">
        <v>6782</v>
      </c>
      <c r="B2001" s="13" t="s">
        <v>4585</v>
      </c>
      <c r="C2001" s="14" t="s">
        <v>2283</v>
      </c>
      <c r="D2001" s="14" t="s">
        <v>2154</v>
      </c>
      <c r="E2001" s="14" t="s">
        <v>2114</v>
      </c>
      <c r="F2001" s="14" t="s">
        <v>7299</v>
      </c>
      <c r="G2001" s="207" t="s">
        <v>2107</v>
      </c>
      <c r="H2001" s="16" t="s">
        <v>3984</v>
      </c>
      <c r="I2001" s="222">
        <v>4283</v>
      </c>
      <c r="J2001" s="245">
        <v>560</v>
      </c>
      <c r="K2001" s="227">
        <v>30</v>
      </c>
      <c r="L2001" s="116">
        <v>1606.97</v>
      </c>
      <c r="M2001" s="12">
        <f t="shared" ref="M2001:M2032" si="231" xml:space="preserve"> ROUNDDOWN(K2001/I2001,10)</f>
        <v>7.0044360999999998E-3</v>
      </c>
      <c r="N2001" s="12">
        <f t="shared" ref="N2001:N2032" si="232">ROUNDDOWN(J2001*M2001/L2001,10)</f>
        <v>2.4409192999999998E-3</v>
      </c>
      <c r="O2001" s="17">
        <f t="shared" ref="O2001:O2032" si="233">ROUNDDOWN(N2001/$N$2500,10)</f>
        <v>2.8038100000000001E-4</v>
      </c>
      <c r="P2001" s="95">
        <f t="shared" si="227"/>
        <v>336457</v>
      </c>
      <c r="Q2001" s="100">
        <f>MIN(P2001:P2001)</f>
        <v>336457</v>
      </c>
    </row>
    <row r="2002" spans="1:17" hidden="1">
      <c r="A2002" s="26" t="s">
        <v>6783</v>
      </c>
      <c r="B2002" s="13" t="s">
        <v>4586</v>
      </c>
      <c r="C2002" s="14" t="s">
        <v>2283</v>
      </c>
      <c r="D2002" s="14" t="s">
        <v>2154</v>
      </c>
      <c r="E2002" s="14" t="s">
        <v>2117</v>
      </c>
      <c r="F2002" s="14" t="s">
        <v>7299</v>
      </c>
      <c r="G2002" s="207" t="s">
        <v>2107</v>
      </c>
      <c r="H2002" s="16" t="s">
        <v>3985</v>
      </c>
      <c r="I2002" s="222">
        <v>4411</v>
      </c>
      <c r="J2002" s="245">
        <v>617</v>
      </c>
      <c r="K2002" s="227">
        <v>36</v>
      </c>
      <c r="L2002" s="116">
        <v>1254.3</v>
      </c>
      <c r="M2002" s="12">
        <f t="shared" si="231"/>
        <v>8.1614145999999999E-3</v>
      </c>
      <c r="N2002" s="12">
        <f t="shared" si="232"/>
        <v>4.0146638000000002E-3</v>
      </c>
      <c r="O2002" s="17">
        <f t="shared" si="233"/>
        <v>4.6115220000000001E-4</v>
      </c>
      <c r="P2002" s="95">
        <f t="shared" ref="P2002:P2038" si="234">ROUNDDOWN(1200000000*O2002,0)</f>
        <v>553382</v>
      </c>
      <c r="Q2002" s="100">
        <f>MIN(P2002:P2002)</f>
        <v>553382</v>
      </c>
    </row>
    <row r="2003" spans="1:17" hidden="1">
      <c r="A2003" s="26" t="s">
        <v>6784</v>
      </c>
      <c r="B2003" s="13" t="s">
        <v>4587</v>
      </c>
      <c r="C2003" s="14" t="s">
        <v>2283</v>
      </c>
      <c r="D2003" s="14" t="s">
        <v>2154</v>
      </c>
      <c r="E2003" s="14" t="s">
        <v>2119</v>
      </c>
      <c r="F2003" s="14" t="s">
        <v>7300</v>
      </c>
      <c r="G2003" s="207" t="s">
        <v>2108</v>
      </c>
      <c r="H2003" s="16" t="s">
        <v>3986</v>
      </c>
      <c r="I2003" s="222">
        <v>19240</v>
      </c>
      <c r="J2003" s="245">
        <v>2345</v>
      </c>
      <c r="K2003" s="227">
        <v>104</v>
      </c>
      <c r="L2003" s="116">
        <v>2411.91</v>
      </c>
      <c r="M2003" s="12">
        <f t="shared" si="231"/>
        <v>5.4054054000000004E-3</v>
      </c>
      <c r="N2003" s="12">
        <f t="shared" si="232"/>
        <v>5.2554513000000001E-3</v>
      </c>
      <c r="O2003" s="17">
        <f t="shared" si="233"/>
        <v>6.0367769999999997E-4</v>
      </c>
      <c r="P2003" s="95">
        <f t="shared" si="234"/>
        <v>724413</v>
      </c>
      <c r="Q2003" s="100">
        <f>MIN(P2003:P2003)</f>
        <v>724413</v>
      </c>
    </row>
    <row r="2004" spans="1:17" hidden="1">
      <c r="A2004" s="26" t="s">
        <v>6785</v>
      </c>
      <c r="B2004" s="13" t="s">
        <v>4588</v>
      </c>
      <c r="C2004" s="14" t="s">
        <v>2283</v>
      </c>
      <c r="D2004" s="14" t="s">
        <v>2154</v>
      </c>
      <c r="E2004" s="14" t="s">
        <v>2121</v>
      </c>
      <c r="F2004" s="14" t="s">
        <v>7299</v>
      </c>
      <c r="G2004" s="207" t="s">
        <v>2107</v>
      </c>
      <c r="H2004" s="16" t="s">
        <v>3987</v>
      </c>
      <c r="I2004" s="222">
        <v>4228</v>
      </c>
      <c r="J2004" s="245">
        <v>504</v>
      </c>
      <c r="K2004" s="227">
        <v>13</v>
      </c>
      <c r="L2004" s="116">
        <v>1212.97</v>
      </c>
      <c r="M2004" s="12">
        <f t="shared" si="231"/>
        <v>3.0747397999999998E-3</v>
      </c>
      <c r="N2004" s="12">
        <f t="shared" si="232"/>
        <v>1.2775821E-3</v>
      </c>
      <c r="O2004" s="17">
        <f t="shared" si="233"/>
        <v>1.4675189999999999E-4</v>
      </c>
      <c r="P2004" s="95">
        <f t="shared" si="234"/>
        <v>176102</v>
      </c>
      <c r="Q2004" s="100">
        <f>MIN(P2004:P2004)</f>
        <v>176102</v>
      </c>
    </row>
    <row r="2005" spans="1:17" hidden="1">
      <c r="A2005" s="26" t="s">
        <v>6786</v>
      </c>
      <c r="B2005" s="13" t="s">
        <v>4589</v>
      </c>
      <c r="C2005" s="14" t="s">
        <v>2283</v>
      </c>
      <c r="D2005" s="14" t="s">
        <v>2156</v>
      </c>
      <c r="E2005" s="14" t="s">
        <v>2115</v>
      </c>
      <c r="F2005" s="14" t="s">
        <v>7298</v>
      </c>
      <c r="G2005" s="207" t="s">
        <v>2106</v>
      </c>
      <c r="H2005" s="16" t="s">
        <v>3988</v>
      </c>
      <c r="I2005" s="222">
        <v>21273</v>
      </c>
      <c r="J2005" s="245">
        <v>2294</v>
      </c>
      <c r="K2005" s="227">
        <v>28</v>
      </c>
      <c r="L2005" s="116">
        <v>2835.69</v>
      </c>
      <c r="M2005" s="12">
        <f t="shared" si="231"/>
        <v>1.3162224000000001E-3</v>
      </c>
      <c r="N2005" s="12">
        <f t="shared" si="232"/>
        <v>1.0647899000000001E-3</v>
      </c>
      <c r="O2005" s="17">
        <f t="shared" si="233"/>
        <v>1.223091E-4</v>
      </c>
      <c r="P2005" s="95">
        <f t="shared" si="234"/>
        <v>146770</v>
      </c>
      <c r="Q2005" s="100">
        <f>MIN(P2005:P2005)</f>
        <v>146770</v>
      </c>
    </row>
    <row r="2006" spans="1:17" hidden="1">
      <c r="A2006" s="26" t="s">
        <v>6787</v>
      </c>
      <c r="B2006" s="13" t="s">
        <v>4590</v>
      </c>
      <c r="C2006" s="14" t="s">
        <v>2283</v>
      </c>
      <c r="D2006" s="14" t="s">
        <v>2156</v>
      </c>
      <c r="E2006" s="14" t="s">
        <v>2114</v>
      </c>
      <c r="F2006" s="14" t="s">
        <v>7299</v>
      </c>
      <c r="G2006" s="207" t="s">
        <v>2107</v>
      </c>
      <c r="H2006" s="16" t="s">
        <v>3989</v>
      </c>
      <c r="I2006" s="222">
        <v>8159</v>
      </c>
      <c r="J2006" s="245">
        <v>1016</v>
      </c>
      <c r="K2006" s="227">
        <v>63</v>
      </c>
      <c r="L2006" s="116">
        <v>1213.8599999999999</v>
      </c>
      <c r="M2006" s="12">
        <f t="shared" si="231"/>
        <v>7.7215345000000001E-3</v>
      </c>
      <c r="N2006" s="12">
        <f t="shared" si="232"/>
        <v>6.4629190999999997E-3</v>
      </c>
      <c r="O2006" s="17">
        <f t="shared" si="233"/>
        <v>7.4237589999999996E-4</v>
      </c>
      <c r="P2006" s="95">
        <f t="shared" si="234"/>
        <v>890851</v>
      </c>
      <c r="Q2006" s="100">
        <f>MIN(P2006:P2006)</f>
        <v>890851</v>
      </c>
    </row>
    <row r="2007" spans="1:17" hidden="1">
      <c r="A2007" s="26" t="s">
        <v>6788</v>
      </c>
      <c r="B2007" s="13" t="s">
        <v>4591</v>
      </c>
      <c r="C2007" s="14" t="s">
        <v>2283</v>
      </c>
      <c r="D2007" s="14" t="s">
        <v>2156</v>
      </c>
      <c r="E2007" s="14" t="s">
        <v>2117</v>
      </c>
      <c r="F2007" s="14" t="s">
        <v>7300</v>
      </c>
      <c r="G2007" s="207" t="s">
        <v>2108</v>
      </c>
      <c r="H2007" s="16" t="s">
        <v>3990</v>
      </c>
      <c r="I2007" s="222">
        <v>7465</v>
      </c>
      <c r="J2007" s="245">
        <v>982</v>
      </c>
      <c r="K2007" s="227">
        <v>84</v>
      </c>
      <c r="L2007" s="116">
        <v>1026.07</v>
      </c>
      <c r="M2007" s="12">
        <f t="shared" si="231"/>
        <v>1.12525117E-2</v>
      </c>
      <c r="N2007" s="12">
        <f t="shared" si="232"/>
        <v>1.0769213099999999E-2</v>
      </c>
      <c r="O2007" s="17">
        <f t="shared" si="233"/>
        <v>1.2370268000000001E-3</v>
      </c>
      <c r="P2007" s="95">
        <f t="shared" si="234"/>
        <v>1484432</v>
      </c>
      <c r="Q2007" s="100">
        <f>MIN(P2007:P2007)</f>
        <v>1484432</v>
      </c>
    </row>
    <row r="2008" spans="1:17" hidden="1">
      <c r="A2008" s="26" t="s">
        <v>6789</v>
      </c>
      <c r="B2008" s="13" t="s">
        <v>4592</v>
      </c>
      <c r="C2008" s="14" t="s">
        <v>2283</v>
      </c>
      <c r="D2008" s="14" t="s">
        <v>2156</v>
      </c>
      <c r="E2008" s="14" t="s">
        <v>2119</v>
      </c>
      <c r="F2008" s="14" t="s">
        <v>7300</v>
      </c>
      <c r="G2008" s="207" t="s">
        <v>2108</v>
      </c>
      <c r="H2008" s="16" t="s">
        <v>3991</v>
      </c>
      <c r="I2008" s="222">
        <v>6218</v>
      </c>
      <c r="J2008" s="245">
        <v>744</v>
      </c>
      <c r="K2008" s="227">
        <v>21</v>
      </c>
      <c r="L2008" s="116">
        <v>1150.52</v>
      </c>
      <c r="M2008" s="12">
        <f t="shared" si="231"/>
        <v>3.3772917E-3</v>
      </c>
      <c r="N2008" s="12">
        <f t="shared" si="232"/>
        <v>2.1839733000000002E-3</v>
      </c>
      <c r="O2008" s="17">
        <f t="shared" si="233"/>
        <v>2.5086629999999997E-4</v>
      </c>
      <c r="P2008" s="95">
        <f t="shared" si="234"/>
        <v>301039</v>
      </c>
      <c r="Q2008" s="100">
        <f>MIN(P2008:P2008)</f>
        <v>301039</v>
      </c>
    </row>
    <row r="2009" spans="1:17" hidden="1">
      <c r="A2009" s="26" t="s">
        <v>6790</v>
      </c>
      <c r="B2009" s="13" t="s">
        <v>4593</v>
      </c>
      <c r="C2009" s="14" t="s">
        <v>2283</v>
      </c>
      <c r="D2009" s="14" t="s">
        <v>2156</v>
      </c>
      <c r="E2009" s="14" t="s">
        <v>2121</v>
      </c>
      <c r="F2009" s="14" t="s">
        <v>7299</v>
      </c>
      <c r="G2009" s="207" t="s">
        <v>2107</v>
      </c>
      <c r="H2009" s="16" t="s">
        <v>3992</v>
      </c>
      <c r="I2009" s="222">
        <v>7140</v>
      </c>
      <c r="J2009" s="245">
        <v>1006</v>
      </c>
      <c r="K2009" s="227">
        <v>28</v>
      </c>
      <c r="L2009" s="116">
        <v>1440.98</v>
      </c>
      <c r="M2009" s="12">
        <f t="shared" si="231"/>
        <v>3.9215685999999996E-3</v>
      </c>
      <c r="N2009" s="12">
        <f t="shared" si="232"/>
        <v>2.7377881000000001E-3</v>
      </c>
      <c r="O2009" s="17">
        <f t="shared" si="233"/>
        <v>3.144814E-4</v>
      </c>
      <c r="P2009" s="95">
        <f t="shared" si="234"/>
        <v>377377</v>
      </c>
      <c r="Q2009" s="100">
        <f>MIN(P2009:P2009)</f>
        <v>377377</v>
      </c>
    </row>
    <row r="2010" spans="1:17" hidden="1">
      <c r="A2010" s="26" t="s">
        <v>6791</v>
      </c>
      <c r="B2010" s="13" t="s">
        <v>4594</v>
      </c>
      <c r="C2010" s="14" t="s">
        <v>2283</v>
      </c>
      <c r="D2010" s="14" t="s">
        <v>2156</v>
      </c>
      <c r="E2010" s="14" t="s">
        <v>2123</v>
      </c>
      <c r="F2010" s="14" t="s">
        <v>7299</v>
      </c>
      <c r="G2010" s="207" t="s">
        <v>2107</v>
      </c>
      <c r="H2010" s="16" t="s">
        <v>3993</v>
      </c>
      <c r="I2010" s="222">
        <v>6086</v>
      </c>
      <c r="J2010" s="245">
        <v>788</v>
      </c>
      <c r="K2010" s="227">
        <v>37</v>
      </c>
      <c r="L2010" s="116">
        <v>1462.16</v>
      </c>
      <c r="M2010" s="12">
        <f t="shared" si="231"/>
        <v>6.0795266999999998E-3</v>
      </c>
      <c r="N2010" s="12">
        <f t="shared" si="232"/>
        <v>3.2764313999999999E-3</v>
      </c>
      <c r="O2010" s="17">
        <f t="shared" si="233"/>
        <v>3.7635369999999997E-4</v>
      </c>
      <c r="P2010" s="95">
        <f t="shared" si="234"/>
        <v>451624</v>
      </c>
      <c r="Q2010" s="100">
        <f>MIN(P2010:P2010)</f>
        <v>451624</v>
      </c>
    </row>
    <row r="2011" spans="1:17" hidden="1">
      <c r="A2011" s="26" t="s">
        <v>6792</v>
      </c>
      <c r="B2011" s="13" t="s">
        <v>4595</v>
      </c>
      <c r="C2011" s="14" t="s">
        <v>2283</v>
      </c>
      <c r="D2011" s="14" t="s">
        <v>2156</v>
      </c>
      <c r="E2011" s="14" t="s">
        <v>2130</v>
      </c>
      <c r="F2011" s="14" t="s">
        <v>7299</v>
      </c>
      <c r="G2011" s="207" t="s">
        <v>2107</v>
      </c>
      <c r="H2011" s="16" t="s">
        <v>3994</v>
      </c>
      <c r="I2011" s="222">
        <v>8047</v>
      </c>
      <c r="J2011" s="245">
        <v>1020</v>
      </c>
      <c r="K2011" s="227">
        <v>51</v>
      </c>
      <c r="L2011" s="116">
        <v>1379.51</v>
      </c>
      <c r="M2011" s="12">
        <f t="shared" si="231"/>
        <v>6.3377655999999997E-3</v>
      </c>
      <c r="N2011" s="12">
        <f t="shared" si="232"/>
        <v>4.6860992999999997E-3</v>
      </c>
      <c r="O2011" s="17">
        <f t="shared" si="233"/>
        <v>5.38278E-4</v>
      </c>
      <c r="P2011" s="95">
        <f t="shared" si="234"/>
        <v>645933</v>
      </c>
      <c r="Q2011" s="100">
        <f>MIN(P2011:P2011)</f>
        <v>645933</v>
      </c>
    </row>
    <row r="2012" spans="1:17" hidden="1">
      <c r="A2012" s="26" t="s">
        <v>6793</v>
      </c>
      <c r="B2012" s="13" t="s">
        <v>4596</v>
      </c>
      <c r="C2012" s="14" t="s">
        <v>2283</v>
      </c>
      <c r="D2012" s="14" t="s">
        <v>2156</v>
      </c>
      <c r="E2012" s="14" t="s">
        <v>2154</v>
      </c>
      <c r="F2012" s="14" t="s">
        <v>7299</v>
      </c>
      <c r="G2012" s="207" t="s">
        <v>2107</v>
      </c>
      <c r="H2012" s="16" t="s">
        <v>3995</v>
      </c>
      <c r="I2012" s="222">
        <v>3430</v>
      </c>
      <c r="J2012" s="245">
        <v>451</v>
      </c>
      <c r="K2012" s="227">
        <v>22</v>
      </c>
      <c r="L2012" s="116">
        <v>1282.5999999999999</v>
      </c>
      <c r="M2012" s="12">
        <f t="shared" si="231"/>
        <v>6.4139940999999997E-3</v>
      </c>
      <c r="N2012" s="12">
        <f t="shared" si="232"/>
        <v>2.2553495E-3</v>
      </c>
      <c r="O2012" s="17">
        <f t="shared" si="233"/>
        <v>2.5906509999999998E-4</v>
      </c>
      <c r="P2012" s="95">
        <f t="shared" si="234"/>
        <v>310878</v>
      </c>
      <c r="Q2012" s="100">
        <f>MIN(P2012:P2012)</f>
        <v>310878</v>
      </c>
    </row>
    <row r="2013" spans="1:17" hidden="1">
      <c r="A2013" s="26" t="s">
        <v>6794</v>
      </c>
      <c r="B2013" s="13" t="s">
        <v>4597</v>
      </c>
      <c r="C2013" s="14" t="s">
        <v>2283</v>
      </c>
      <c r="D2013" s="14" t="s">
        <v>2156</v>
      </c>
      <c r="E2013" s="14" t="s">
        <v>2156</v>
      </c>
      <c r="F2013" s="14" t="s">
        <v>7300</v>
      </c>
      <c r="G2013" s="207" t="s">
        <v>2108</v>
      </c>
      <c r="H2013" s="16" t="s">
        <v>269</v>
      </c>
      <c r="I2013" s="222">
        <v>4006</v>
      </c>
      <c r="J2013" s="245">
        <v>539</v>
      </c>
      <c r="K2013" s="227">
        <v>30</v>
      </c>
      <c r="L2013" s="116">
        <v>1311.75</v>
      </c>
      <c r="M2013" s="12">
        <f t="shared" si="231"/>
        <v>7.4887668000000003E-3</v>
      </c>
      <c r="N2013" s="12">
        <f t="shared" si="232"/>
        <v>3.0771451999999999E-3</v>
      </c>
      <c r="O2013" s="17">
        <f t="shared" si="233"/>
        <v>3.5346230000000002E-4</v>
      </c>
      <c r="P2013" s="95">
        <f t="shared" si="234"/>
        <v>424154</v>
      </c>
      <c r="Q2013" s="100">
        <f>MIN(P2013:P2013)</f>
        <v>424154</v>
      </c>
    </row>
    <row r="2014" spans="1:17" hidden="1">
      <c r="A2014" s="26" t="s">
        <v>6795</v>
      </c>
      <c r="B2014" s="13" t="s">
        <v>4598</v>
      </c>
      <c r="C2014" s="14" t="s">
        <v>2283</v>
      </c>
      <c r="D2014" s="14" t="s">
        <v>2169</v>
      </c>
      <c r="E2014" s="14" t="s">
        <v>2115</v>
      </c>
      <c r="F2014" s="14" t="s">
        <v>7298</v>
      </c>
      <c r="G2014" s="207" t="s">
        <v>2106</v>
      </c>
      <c r="H2014" s="16" t="s">
        <v>270</v>
      </c>
      <c r="I2014" s="222">
        <v>41224</v>
      </c>
      <c r="J2014" s="245">
        <v>4590</v>
      </c>
      <c r="K2014" s="227">
        <v>68</v>
      </c>
      <c r="L2014" s="116">
        <v>2127.96</v>
      </c>
      <c r="M2014" s="12">
        <f t="shared" si="231"/>
        <v>1.6495245E-3</v>
      </c>
      <c r="N2014" s="12">
        <f t="shared" si="232"/>
        <v>3.5580168000000001E-3</v>
      </c>
      <c r="O2014" s="17">
        <f t="shared" si="233"/>
        <v>4.0869860000000002E-4</v>
      </c>
      <c r="P2014" s="95">
        <f t="shared" si="234"/>
        <v>490438</v>
      </c>
      <c r="Q2014" s="100">
        <f>MIN(P2014:P2014)</f>
        <v>490438</v>
      </c>
    </row>
    <row r="2015" spans="1:17" hidden="1">
      <c r="A2015" s="26" t="s">
        <v>6796</v>
      </c>
      <c r="B2015" s="13" t="s">
        <v>4599</v>
      </c>
      <c r="C2015" s="14" t="s">
        <v>2283</v>
      </c>
      <c r="D2015" s="14" t="s">
        <v>2169</v>
      </c>
      <c r="E2015" s="14" t="s">
        <v>2114</v>
      </c>
      <c r="F2015" s="14" t="s">
        <v>7299</v>
      </c>
      <c r="G2015" s="207" t="s">
        <v>2107</v>
      </c>
      <c r="H2015" s="16" t="s">
        <v>271</v>
      </c>
      <c r="I2015" s="222">
        <v>7445</v>
      </c>
      <c r="J2015" s="245">
        <v>889</v>
      </c>
      <c r="K2015" s="227">
        <v>35</v>
      </c>
      <c r="L2015" s="116">
        <v>1372.48</v>
      </c>
      <c r="M2015" s="12">
        <f t="shared" si="231"/>
        <v>4.7011416999999996E-3</v>
      </c>
      <c r="N2015" s="12">
        <f t="shared" si="232"/>
        <v>3.0450825999999999E-3</v>
      </c>
      <c r="O2015" s="17">
        <f t="shared" si="233"/>
        <v>3.4977940000000001E-4</v>
      </c>
      <c r="P2015" s="95">
        <f t="shared" si="234"/>
        <v>419735</v>
      </c>
      <c r="Q2015" s="100">
        <f>MIN(P2015:P2015)</f>
        <v>419735</v>
      </c>
    </row>
    <row r="2016" spans="1:17" hidden="1">
      <c r="A2016" s="26" t="s">
        <v>6797</v>
      </c>
      <c r="B2016" s="13" t="s">
        <v>4600</v>
      </c>
      <c r="C2016" s="14" t="s">
        <v>2283</v>
      </c>
      <c r="D2016" s="14" t="s">
        <v>2169</v>
      </c>
      <c r="E2016" s="14" t="s">
        <v>2117</v>
      </c>
      <c r="F2016" s="14" t="s">
        <v>7299</v>
      </c>
      <c r="G2016" s="207" t="s">
        <v>2107</v>
      </c>
      <c r="H2016" s="16" t="s">
        <v>272</v>
      </c>
      <c r="I2016" s="222">
        <v>4799</v>
      </c>
      <c r="J2016" s="245">
        <v>644</v>
      </c>
      <c r="K2016" s="227">
        <v>13</v>
      </c>
      <c r="L2016" s="116">
        <v>1680.93</v>
      </c>
      <c r="M2016" s="12">
        <f t="shared" si="231"/>
        <v>2.7088975999999998E-3</v>
      </c>
      <c r="N2016" s="12">
        <f t="shared" si="232"/>
        <v>1.0378361999999999E-3</v>
      </c>
      <c r="O2016" s="17">
        <f t="shared" si="233"/>
        <v>1.1921310000000001E-4</v>
      </c>
      <c r="P2016" s="95">
        <f t="shared" si="234"/>
        <v>143055</v>
      </c>
      <c r="Q2016" s="100">
        <f>MIN(P2016:P2016)</f>
        <v>143055</v>
      </c>
    </row>
    <row r="2017" spans="1:17" hidden="1">
      <c r="A2017" s="26" t="s">
        <v>6798</v>
      </c>
      <c r="B2017" s="13" t="s">
        <v>4601</v>
      </c>
      <c r="C2017" s="14" t="s">
        <v>2283</v>
      </c>
      <c r="D2017" s="14" t="s">
        <v>2169</v>
      </c>
      <c r="E2017" s="14" t="s">
        <v>2119</v>
      </c>
      <c r="F2017" s="14" t="s">
        <v>7299</v>
      </c>
      <c r="G2017" s="207" t="s">
        <v>2107</v>
      </c>
      <c r="H2017" s="16" t="s">
        <v>273</v>
      </c>
      <c r="I2017" s="222">
        <v>5500</v>
      </c>
      <c r="J2017" s="245">
        <v>742</v>
      </c>
      <c r="K2017" s="227">
        <v>26</v>
      </c>
      <c r="L2017" s="116">
        <v>1510.19</v>
      </c>
      <c r="M2017" s="12">
        <f t="shared" si="231"/>
        <v>4.7272727E-3</v>
      </c>
      <c r="N2017" s="12">
        <f t="shared" si="232"/>
        <v>2.3226457000000002E-3</v>
      </c>
      <c r="O2017" s="17">
        <f t="shared" si="233"/>
        <v>2.6679520000000002E-4</v>
      </c>
      <c r="P2017" s="95">
        <f t="shared" si="234"/>
        <v>320154</v>
      </c>
      <c r="Q2017" s="100">
        <f>MIN(P2017:P2017)</f>
        <v>320154</v>
      </c>
    </row>
    <row r="2018" spans="1:17" hidden="1">
      <c r="A2018" s="26" t="s">
        <v>6799</v>
      </c>
      <c r="B2018" s="13" t="s">
        <v>4602</v>
      </c>
      <c r="C2018" s="14" t="s">
        <v>2283</v>
      </c>
      <c r="D2018" s="14" t="s">
        <v>2169</v>
      </c>
      <c r="E2018" s="14" t="s">
        <v>2121</v>
      </c>
      <c r="F2018" s="14" t="s">
        <v>7300</v>
      </c>
      <c r="G2018" s="207" t="s">
        <v>2108</v>
      </c>
      <c r="H2018" s="16" t="s">
        <v>274</v>
      </c>
      <c r="I2018" s="222">
        <v>9135</v>
      </c>
      <c r="J2018" s="245">
        <v>1069</v>
      </c>
      <c r="K2018" s="227">
        <v>14</v>
      </c>
      <c r="L2018" s="116">
        <v>1881.62</v>
      </c>
      <c r="M2018" s="12">
        <f t="shared" si="231"/>
        <v>1.5325670000000001E-3</v>
      </c>
      <c r="N2018" s="12">
        <f t="shared" si="232"/>
        <v>8.7069339999999999E-4</v>
      </c>
      <c r="O2018" s="17">
        <f t="shared" si="233"/>
        <v>1.000139E-4</v>
      </c>
      <c r="P2018" s="95">
        <f t="shared" si="234"/>
        <v>120016</v>
      </c>
      <c r="Q2018" s="100">
        <f>MIN(P2018:P2018)</f>
        <v>120016</v>
      </c>
    </row>
    <row r="2019" spans="1:17" hidden="1">
      <c r="A2019" s="26" t="s">
        <v>6800</v>
      </c>
      <c r="B2019" s="13" t="s">
        <v>4603</v>
      </c>
      <c r="C2019" s="14" t="s">
        <v>2283</v>
      </c>
      <c r="D2019" s="14" t="s">
        <v>2171</v>
      </c>
      <c r="E2019" s="14" t="s">
        <v>2115</v>
      </c>
      <c r="F2019" s="14" t="s">
        <v>7298</v>
      </c>
      <c r="G2019" s="207" t="s">
        <v>2106</v>
      </c>
      <c r="H2019" s="16" t="s">
        <v>275</v>
      </c>
      <c r="I2019" s="222">
        <v>44416</v>
      </c>
      <c r="J2019" s="245">
        <v>4922</v>
      </c>
      <c r="K2019" s="227">
        <v>108</v>
      </c>
      <c r="L2019" s="116">
        <v>2346.02</v>
      </c>
      <c r="M2019" s="12">
        <f t="shared" si="231"/>
        <v>2.4315561000000001E-3</v>
      </c>
      <c r="N2019" s="12">
        <f t="shared" si="232"/>
        <v>5.1014564999999996E-3</v>
      </c>
      <c r="O2019" s="17">
        <f t="shared" si="233"/>
        <v>5.8598880000000002E-4</v>
      </c>
      <c r="P2019" s="95">
        <f t="shared" si="234"/>
        <v>703186</v>
      </c>
      <c r="Q2019" s="100">
        <f>MIN(P2019:P2019)</f>
        <v>703186</v>
      </c>
    </row>
    <row r="2020" spans="1:17" hidden="1">
      <c r="A2020" s="26" t="s">
        <v>6801</v>
      </c>
      <c r="B2020" s="13" t="s">
        <v>4604</v>
      </c>
      <c r="C2020" s="14" t="s">
        <v>2283</v>
      </c>
      <c r="D2020" s="14" t="s">
        <v>2171</v>
      </c>
      <c r="E2020" s="14" t="s">
        <v>2114</v>
      </c>
      <c r="F2020" s="14" t="s">
        <v>7299</v>
      </c>
      <c r="G2020" s="207" t="s">
        <v>2107</v>
      </c>
      <c r="H2020" s="16" t="s">
        <v>2689</v>
      </c>
      <c r="I2020" s="222">
        <v>10119</v>
      </c>
      <c r="J2020" s="245">
        <v>1357</v>
      </c>
      <c r="K2020" s="227">
        <v>41</v>
      </c>
      <c r="L2020" s="116">
        <v>1042.51</v>
      </c>
      <c r="M2020" s="12">
        <f t="shared" si="231"/>
        <v>4.0517836999999996E-3</v>
      </c>
      <c r="N2020" s="12">
        <f t="shared" si="232"/>
        <v>5.2740697E-3</v>
      </c>
      <c r="O2020" s="17">
        <f t="shared" si="233"/>
        <v>6.0581640000000004E-4</v>
      </c>
      <c r="P2020" s="95">
        <f t="shared" si="234"/>
        <v>726979</v>
      </c>
      <c r="Q2020" s="100">
        <f>MIN(P2020:P2020)</f>
        <v>726979</v>
      </c>
    </row>
    <row r="2021" spans="1:17" hidden="1">
      <c r="A2021" s="26" t="s">
        <v>6802</v>
      </c>
      <c r="B2021" s="13" t="s">
        <v>4605</v>
      </c>
      <c r="C2021" s="14" t="s">
        <v>2283</v>
      </c>
      <c r="D2021" s="14" t="s">
        <v>2171</v>
      </c>
      <c r="E2021" s="14" t="s">
        <v>2117</v>
      </c>
      <c r="F2021" s="14" t="s">
        <v>7299</v>
      </c>
      <c r="G2021" s="207" t="s">
        <v>2107</v>
      </c>
      <c r="H2021" s="16" t="s">
        <v>1693</v>
      </c>
      <c r="I2021" s="222">
        <v>7913</v>
      </c>
      <c r="J2021" s="245">
        <v>1113</v>
      </c>
      <c r="K2021" s="227">
        <v>9</v>
      </c>
      <c r="L2021" s="116">
        <v>1247.01</v>
      </c>
      <c r="M2021" s="12">
        <f t="shared" si="231"/>
        <v>1.1373688E-3</v>
      </c>
      <c r="N2021" s="12">
        <f t="shared" si="232"/>
        <v>1.0151413000000001E-3</v>
      </c>
      <c r="O2021" s="17">
        <f t="shared" si="233"/>
        <v>1.166062E-4</v>
      </c>
      <c r="P2021" s="95">
        <f t="shared" si="234"/>
        <v>139927</v>
      </c>
      <c r="Q2021" s="100">
        <f>MIN(P2021:P2021)</f>
        <v>139927</v>
      </c>
    </row>
    <row r="2022" spans="1:17" hidden="1">
      <c r="A2022" s="26" t="s">
        <v>6803</v>
      </c>
      <c r="B2022" s="13" t="s">
        <v>4606</v>
      </c>
      <c r="C2022" s="14" t="s">
        <v>2283</v>
      </c>
      <c r="D2022" s="14" t="s">
        <v>2171</v>
      </c>
      <c r="E2022" s="14" t="s">
        <v>2119</v>
      </c>
      <c r="F2022" s="14" t="s">
        <v>7299</v>
      </c>
      <c r="G2022" s="207" t="s">
        <v>2107</v>
      </c>
      <c r="H2022" s="16" t="s">
        <v>1694</v>
      </c>
      <c r="I2022" s="222">
        <v>14855</v>
      </c>
      <c r="J2022" s="245">
        <v>2293</v>
      </c>
      <c r="K2022" s="227">
        <v>94</v>
      </c>
      <c r="L2022" s="116">
        <v>1420.42</v>
      </c>
      <c r="M2022" s="12">
        <f t="shared" si="231"/>
        <v>6.3278357000000002E-3</v>
      </c>
      <c r="N2022" s="12">
        <f t="shared" si="232"/>
        <v>1.02150964E-2</v>
      </c>
      <c r="O2022" s="17">
        <f t="shared" si="233"/>
        <v>1.1733771E-3</v>
      </c>
      <c r="P2022" s="95">
        <f t="shared" si="234"/>
        <v>1408052</v>
      </c>
      <c r="Q2022" s="100">
        <f>MIN(P2022:P2022)</f>
        <v>1408052</v>
      </c>
    </row>
    <row r="2023" spans="1:17" hidden="1">
      <c r="A2023" s="26" t="s">
        <v>6804</v>
      </c>
      <c r="B2023" s="13" t="s">
        <v>4607</v>
      </c>
      <c r="C2023" s="14" t="s">
        <v>2283</v>
      </c>
      <c r="D2023" s="14" t="s">
        <v>2171</v>
      </c>
      <c r="E2023" s="14" t="s">
        <v>2121</v>
      </c>
      <c r="F2023" s="14" t="s">
        <v>7300</v>
      </c>
      <c r="G2023" s="207" t="s">
        <v>2108</v>
      </c>
      <c r="H2023" s="16" t="s">
        <v>1695</v>
      </c>
      <c r="I2023" s="222">
        <v>6331</v>
      </c>
      <c r="J2023" s="245">
        <v>753</v>
      </c>
      <c r="K2023" s="227">
        <v>30</v>
      </c>
      <c r="L2023" s="116">
        <v>1839.2</v>
      </c>
      <c r="M2023" s="12">
        <f t="shared" si="231"/>
        <v>4.7385878999999997E-3</v>
      </c>
      <c r="N2023" s="12">
        <f t="shared" si="232"/>
        <v>1.9400590000000001E-3</v>
      </c>
      <c r="O2023" s="17">
        <f t="shared" si="233"/>
        <v>2.2284870000000001E-4</v>
      </c>
      <c r="P2023" s="95">
        <f t="shared" si="234"/>
        <v>267418</v>
      </c>
      <c r="Q2023" s="100">
        <f>MIN(P2023:P2023)</f>
        <v>267418</v>
      </c>
    </row>
    <row r="2024" spans="1:17" hidden="1">
      <c r="A2024" s="26" t="s">
        <v>6805</v>
      </c>
      <c r="B2024" s="13" t="s">
        <v>4608</v>
      </c>
      <c r="C2024" s="14" t="s">
        <v>2283</v>
      </c>
      <c r="D2024" s="14" t="s">
        <v>2172</v>
      </c>
      <c r="E2024" s="14" t="s">
        <v>2115</v>
      </c>
      <c r="F2024" s="14">
        <v>3</v>
      </c>
      <c r="G2024" s="207" t="s">
        <v>2108</v>
      </c>
      <c r="H2024" s="16" t="s">
        <v>1696</v>
      </c>
      <c r="I2024" s="222">
        <v>7409</v>
      </c>
      <c r="J2024" s="245">
        <v>1057</v>
      </c>
      <c r="K2024" s="227">
        <v>29</v>
      </c>
      <c r="L2024" s="116">
        <v>1828.4</v>
      </c>
      <c r="M2024" s="12">
        <f t="shared" si="231"/>
        <v>3.9141584000000002E-3</v>
      </c>
      <c r="N2024" s="12">
        <f t="shared" si="232"/>
        <v>2.2627791E-3</v>
      </c>
      <c r="O2024" s="17">
        <f t="shared" si="233"/>
        <v>2.599185E-4</v>
      </c>
      <c r="P2024" s="95">
        <f t="shared" si="234"/>
        <v>311902</v>
      </c>
      <c r="Q2024" s="100">
        <f>MIN(P2024:P2024)</f>
        <v>311902</v>
      </c>
    </row>
    <row r="2025" spans="1:17" hidden="1">
      <c r="A2025" s="26" t="s">
        <v>6806</v>
      </c>
      <c r="B2025" s="13" t="s">
        <v>4609</v>
      </c>
      <c r="C2025" s="14" t="s">
        <v>2283</v>
      </c>
      <c r="D2025" s="14" t="s">
        <v>2172</v>
      </c>
      <c r="E2025" s="14" t="s">
        <v>2114</v>
      </c>
      <c r="F2025" s="14" t="s">
        <v>7299</v>
      </c>
      <c r="G2025" s="207" t="s">
        <v>2107</v>
      </c>
      <c r="H2025" s="16" t="s">
        <v>2841</v>
      </c>
      <c r="I2025" s="222">
        <v>3925</v>
      </c>
      <c r="J2025" s="245">
        <v>470</v>
      </c>
      <c r="K2025" s="227">
        <v>61</v>
      </c>
      <c r="L2025" s="116">
        <v>959.56</v>
      </c>
      <c r="M2025" s="12">
        <f t="shared" si="231"/>
        <v>1.5541401200000001E-2</v>
      </c>
      <c r="N2025" s="12">
        <f t="shared" si="232"/>
        <v>7.6122999000000002E-3</v>
      </c>
      <c r="O2025" s="17">
        <f t="shared" si="233"/>
        <v>8.7440179999999997E-4</v>
      </c>
      <c r="P2025" s="95">
        <f t="shared" si="234"/>
        <v>1049282</v>
      </c>
      <c r="Q2025" s="100">
        <f>MIN(P2025:P2025)</f>
        <v>1049282</v>
      </c>
    </row>
    <row r="2026" spans="1:17" hidden="1">
      <c r="A2026" s="26" t="s">
        <v>6807</v>
      </c>
      <c r="B2026" s="13" t="s">
        <v>4610</v>
      </c>
      <c r="C2026" s="14" t="s">
        <v>2283</v>
      </c>
      <c r="D2026" s="14" t="s">
        <v>2172</v>
      </c>
      <c r="E2026" s="14" t="s">
        <v>2117</v>
      </c>
      <c r="F2026" s="14" t="s">
        <v>7300</v>
      </c>
      <c r="G2026" s="207" t="s">
        <v>2108</v>
      </c>
      <c r="H2026" s="16" t="s">
        <v>2202</v>
      </c>
      <c r="I2026" s="222">
        <v>3751</v>
      </c>
      <c r="J2026" s="245">
        <v>484</v>
      </c>
      <c r="K2026" s="227">
        <v>10</v>
      </c>
      <c r="L2026" s="116">
        <v>1626.21</v>
      </c>
      <c r="M2026" s="12">
        <f t="shared" si="231"/>
        <v>2.6659557E-3</v>
      </c>
      <c r="N2026" s="12">
        <f t="shared" si="232"/>
        <v>7.9345380000000001E-4</v>
      </c>
      <c r="O2026" s="17">
        <f t="shared" si="233"/>
        <v>9.1141600000000002E-5</v>
      </c>
      <c r="P2026" s="95">
        <f t="shared" si="234"/>
        <v>109369</v>
      </c>
      <c r="Q2026" s="100">
        <f>MIN(P2026:P2026)</f>
        <v>109369</v>
      </c>
    </row>
    <row r="2027" spans="1:17" hidden="1">
      <c r="A2027" s="26" t="s">
        <v>6808</v>
      </c>
      <c r="B2027" s="13" t="s">
        <v>4611</v>
      </c>
      <c r="C2027" s="14" t="s">
        <v>2283</v>
      </c>
      <c r="D2027" s="14" t="s">
        <v>2172</v>
      </c>
      <c r="E2027" s="14" t="s">
        <v>2119</v>
      </c>
      <c r="F2027" s="14" t="s">
        <v>7300</v>
      </c>
      <c r="G2027" s="207" t="s">
        <v>2108</v>
      </c>
      <c r="H2027" s="16" t="s">
        <v>2308</v>
      </c>
      <c r="I2027" s="222">
        <v>7348</v>
      </c>
      <c r="J2027" s="245">
        <v>1038</v>
      </c>
      <c r="K2027" s="227">
        <v>50</v>
      </c>
      <c r="L2027" s="116">
        <v>1863.61</v>
      </c>
      <c r="M2027" s="12">
        <f t="shared" si="231"/>
        <v>6.8045726000000003E-3</v>
      </c>
      <c r="N2027" s="12">
        <f t="shared" si="232"/>
        <v>3.7900345E-3</v>
      </c>
      <c r="O2027" s="17">
        <f t="shared" si="233"/>
        <v>4.3534969999999999E-4</v>
      </c>
      <c r="P2027" s="95">
        <f t="shared" si="234"/>
        <v>522419</v>
      </c>
      <c r="Q2027" s="100">
        <f>MIN(P2027:P2027)</f>
        <v>522419</v>
      </c>
    </row>
    <row r="2028" spans="1:17" hidden="1">
      <c r="A2028" s="26" t="s">
        <v>6809</v>
      </c>
      <c r="B2028" s="13" t="s">
        <v>4612</v>
      </c>
      <c r="C2028" s="14" t="s">
        <v>2283</v>
      </c>
      <c r="D2028" s="14" t="s">
        <v>2172</v>
      </c>
      <c r="E2028" s="14" t="s">
        <v>2121</v>
      </c>
      <c r="F2028" s="14" t="s">
        <v>7300</v>
      </c>
      <c r="G2028" s="207" t="s">
        <v>2108</v>
      </c>
      <c r="H2028" s="16" t="s">
        <v>1697</v>
      </c>
      <c r="I2028" s="222">
        <v>11018</v>
      </c>
      <c r="J2028" s="245">
        <v>1552</v>
      </c>
      <c r="K2028" s="227">
        <v>10</v>
      </c>
      <c r="L2028" s="116">
        <v>4466.62</v>
      </c>
      <c r="M2028" s="12">
        <f t="shared" si="231"/>
        <v>9.0760570000000004E-4</v>
      </c>
      <c r="N2028" s="12">
        <f t="shared" si="232"/>
        <v>3.1536239999999999E-4</v>
      </c>
      <c r="O2028" s="17">
        <f t="shared" si="233"/>
        <v>3.6224699999999999E-5</v>
      </c>
      <c r="P2028" s="95">
        <f t="shared" si="234"/>
        <v>43469</v>
      </c>
      <c r="Q2028" s="100">
        <f>MIN(P2028:P2028)</f>
        <v>43469</v>
      </c>
    </row>
    <row r="2029" spans="1:17" hidden="1">
      <c r="A2029" s="26" t="s">
        <v>6810</v>
      </c>
      <c r="B2029" s="13" t="s">
        <v>4613</v>
      </c>
      <c r="C2029" s="14" t="s">
        <v>2283</v>
      </c>
      <c r="D2029" s="14" t="s">
        <v>2172</v>
      </c>
      <c r="E2029" s="14" t="s">
        <v>2123</v>
      </c>
      <c r="F2029" s="14" t="s">
        <v>7299</v>
      </c>
      <c r="G2029" s="207" t="s">
        <v>2107</v>
      </c>
      <c r="H2029" s="16" t="s">
        <v>1698</v>
      </c>
      <c r="I2029" s="222">
        <v>6231</v>
      </c>
      <c r="J2029" s="245">
        <v>849</v>
      </c>
      <c r="K2029" s="227">
        <v>12</v>
      </c>
      <c r="L2029" s="116">
        <v>1387.1</v>
      </c>
      <c r="M2029" s="12">
        <f t="shared" si="231"/>
        <v>1.9258545E-3</v>
      </c>
      <c r="N2029" s="12">
        <f t="shared" si="232"/>
        <v>1.1787544999999999E-3</v>
      </c>
      <c r="O2029" s="17">
        <f t="shared" si="233"/>
        <v>1.353999E-4</v>
      </c>
      <c r="P2029" s="95">
        <f t="shared" si="234"/>
        <v>162479</v>
      </c>
      <c r="Q2029" s="100">
        <f>MIN(P2029:P2029)</f>
        <v>162479</v>
      </c>
    </row>
    <row r="2030" spans="1:17" hidden="1">
      <c r="A2030" s="26" t="s">
        <v>6811</v>
      </c>
      <c r="B2030" s="13" t="s">
        <v>4614</v>
      </c>
      <c r="C2030" s="14" t="s">
        <v>2283</v>
      </c>
      <c r="D2030" s="14" t="s">
        <v>2172</v>
      </c>
      <c r="E2030" s="14" t="s">
        <v>2130</v>
      </c>
      <c r="F2030" s="14" t="s">
        <v>7300</v>
      </c>
      <c r="G2030" s="207" t="s">
        <v>2108</v>
      </c>
      <c r="H2030" s="16" t="s">
        <v>1699</v>
      </c>
      <c r="I2030" s="222">
        <v>24424</v>
      </c>
      <c r="J2030" s="245">
        <v>3120</v>
      </c>
      <c r="K2030" s="227">
        <v>48</v>
      </c>
      <c r="L2030" s="116">
        <v>1838.62</v>
      </c>
      <c r="M2030" s="12">
        <f t="shared" si="231"/>
        <v>1.9652799999999998E-3</v>
      </c>
      <c r="N2030" s="12">
        <f t="shared" si="232"/>
        <v>3.3349324999999998E-3</v>
      </c>
      <c r="O2030" s="17">
        <f t="shared" si="233"/>
        <v>3.830735E-4</v>
      </c>
      <c r="P2030" s="95">
        <f t="shared" si="234"/>
        <v>459688</v>
      </c>
      <c r="Q2030" s="100">
        <f>MIN(P2030:P2030)</f>
        <v>459688</v>
      </c>
    </row>
    <row r="2031" spans="1:17" hidden="1">
      <c r="A2031" s="26" t="s">
        <v>6812</v>
      </c>
      <c r="B2031" s="13" t="s">
        <v>4615</v>
      </c>
      <c r="C2031" s="14" t="s">
        <v>2283</v>
      </c>
      <c r="D2031" s="14" t="s">
        <v>2172</v>
      </c>
      <c r="E2031" s="14" t="s">
        <v>2154</v>
      </c>
      <c r="F2031" s="14" t="s">
        <v>7300</v>
      </c>
      <c r="G2031" s="207" t="s">
        <v>2108</v>
      </c>
      <c r="H2031" s="16" t="s">
        <v>1700</v>
      </c>
      <c r="I2031" s="222">
        <v>4342</v>
      </c>
      <c r="J2031" s="245">
        <v>564</v>
      </c>
      <c r="K2031" s="227">
        <v>29</v>
      </c>
      <c r="L2031" s="116">
        <v>1220.4000000000001</v>
      </c>
      <c r="M2031" s="12">
        <f t="shared" si="231"/>
        <v>6.6789496999999998E-3</v>
      </c>
      <c r="N2031" s="12">
        <f t="shared" si="232"/>
        <v>3.0866334999999998E-3</v>
      </c>
      <c r="O2031" s="17">
        <f t="shared" si="233"/>
        <v>3.5455220000000002E-4</v>
      </c>
      <c r="P2031" s="95">
        <f t="shared" si="234"/>
        <v>425462</v>
      </c>
      <c r="Q2031" s="100">
        <f>MIN(P2031:P2031)</f>
        <v>425462</v>
      </c>
    </row>
    <row r="2032" spans="1:17" hidden="1">
      <c r="A2032" s="26" t="s">
        <v>6813</v>
      </c>
      <c r="B2032" s="13" t="s">
        <v>4616</v>
      </c>
      <c r="C2032" s="14" t="s">
        <v>2283</v>
      </c>
      <c r="D2032" s="14" t="s">
        <v>2174</v>
      </c>
      <c r="E2032" s="14" t="s">
        <v>2115</v>
      </c>
      <c r="F2032" s="14" t="s">
        <v>7299</v>
      </c>
      <c r="G2032" s="207" t="s">
        <v>2107</v>
      </c>
      <c r="H2032" s="16" t="s">
        <v>1701</v>
      </c>
      <c r="I2032" s="222">
        <v>4904</v>
      </c>
      <c r="J2032" s="245">
        <v>690</v>
      </c>
      <c r="K2032" s="227">
        <v>37</v>
      </c>
      <c r="L2032" s="116">
        <v>1061.1099999999999</v>
      </c>
      <c r="M2032" s="12">
        <f t="shared" si="231"/>
        <v>7.5448612999999996E-3</v>
      </c>
      <c r="N2032" s="12">
        <f t="shared" si="232"/>
        <v>4.9061399999999998E-3</v>
      </c>
      <c r="O2032" s="17">
        <f t="shared" si="233"/>
        <v>5.6355339999999998E-4</v>
      </c>
      <c r="P2032" s="95">
        <f t="shared" si="234"/>
        <v>676264</v>
      </c>
      <c r="Q2032" s="100">
        <f>MIN(P2032:P2032)</f>
        <v>676264</v>
      </c>
    </row>
    <row r="2033" spans="1:17" hidden="1">
      <c r="A2033" s="26" t="s">
        <v>6814</v>
      </c>
      <c r="B2033" s="13" t="s">
        <v>4617</v>
      </c>
      <c r="C2033" s="14" t="s">
        <v>2283</v>
      </c>
      <c r="D2033" s="14" t="s">
        <v>2174</v>
      </c>
      <c r="E2033" s="14" t="s">
        <v>2114</v>
      </c>
      <c r="F2033" s="14" t="s">
        <v>7299</v>
      </c>
      <c r="G2033" s="207" t="s">
        <v>2107</v>
      </c>
      <c r="H2033" s="16" t="s">
        <v>1702</v>
      </c>
      <c r="I2033" s="222">
        <v>10096</v>
      </c>
      <c r="J2033" s="245">
        <v>1415</v>
      </c>
      <c r="K2033" s="227">
        <v>62</v>
      </c>
      <c r="L2033" s="116">
        <v>2233.5100000000002</v>
      </c>
      <c r="M2033" s="12">
        <f t="shared" ref="M2033:M2038" si="235" xml:space="preserve"> ROUNDDOWN(K2033/I2033,10)</f>
        <v>6.1410459000000002E-3</v>
      </c>
      <c r="N2033" s="12">
        <f t="shared" ref="N2033:N2038" si="236">ROUNDDOWN(J2033*M2033/L2033,10)</f>
        <v>3.8905489000000001E-3</v>
      </c>
      <c r="O2033" s="17">
        <f t="shared" ref="O2033:O2038" si="237">ROUNDDOWN(N2033/$N$2500,10)</f>
        <v>4.468955E-4</v>
      </c>
      <c r="P2033" s="95">
        <f t="shared" si="234"/>
        <v>536274</v>
      </c>
      <c r="Q2033" s="100">
        <f>MIN(P2033:P2033)</f>
        <v>536274</v>
      </c>
    </row>
    <row r="2034" spans="1:17" hidden="1">
      <c r="A2034" s="26" t="s">
        <v>6815</v>
      </c>
      <c r="B2034" s="13" t="s">
        <v>4618</v>
      </c>
      <c r="C2034" s="14" t="s">
        <v>2283</v>
      </c>
      <c r="D2034" s="14" t="s">
        <v>2174</v>
      </c>
      <c r="E2034" s="14" t="s">
        <v>2117</v>
      </c>
      <c r="F2034" s="14" t="s">
        <v>7299</v>
      </c>
      <c r="G2034" s="207" t="s">
        <v>2107</v>
      </c>
      <c r="H2034" s="16" t="s">
        <v>1703</v>
      </c>
      <c r="I2034" s="222">
        <v>2533</v>
      </c>
      <c r="J2034" s="245">
        <v>302</v>
      </c>
      <c r="K2034" s="227">
        <v>14</v>
      </c>
      <c r="L2034" s="116">
        <v>1629.61</v>
      </c>
      <c r="M2034" s="12">
        <f t="shared" si="235"/>
        <v>5.5270429999999997E-3</v>
      </c>
      <c r="N2034" s="12">
        <f t="shared" si="236"/>
        <v>1.0242738000000001E-3</v>
      </c>
      <c r="O2034" s="17">
        <f t="shared" si="237"/>
        <v>1.176552E-4</v>
      </c>
      <c r="P2034" s="95">
        <f t="shared" si="234"/>
        <v>141186</v>
      </c>
      <c r="Q2034" s="100">
        <f>MIN(P2034:P2034)</f>
        <v>141186</v>
      </c>
    </row>
    <row r="2035" spans="1:17" hidden="1">
      <c r="A2035" s="26" t="s">
        <v>6816</v>
      </c>
      <c r="B2035" s="13" t="s">
        <v>4619</v>
      </c>
      <c r="C2035" s="14" t="s">
        <v>2283</v>
      </c>
      <c r="D2035" s="14" t="s">
        <v>2174</v>
      </c>
      <c r="E2035" s="14" t="s">
        <v>2119</v>
      </c>
      <c r="F2035" s="14" t="s">
        <v>7299</v>
      </c>
      <c r="G2035" s="207" t="s">
        <v>2107</v>
      </c>
      <c r="H2035" s="16" t="s">
        <v>2173</v>
      </c>
      <c r="I2035" s="222">
        <v>2291</v>
      </c>
      <c r="J2035" s="245">
        <v>273</v>
      </c>
      <c r="K2035" s="227">
        <v>21</v>
      </c>
      <c r="L2035" s="116">
        <v>1386.94</v>
      </c>
      <c r="M2035" s="12">
        <f t="shared" si="235"/>
        <v>9.1663028999999993E-3</v>
      </c>
      <c r="N2035" s="12">
        <f t="shared" si="236"/>
        <v>1.8042602000000001E-3</v>
      </c>
      <c r="O2035" s="17">
        <f t="shared" si="237"/>
        <v>2.0724989999999999E-4</v>
      </c>
      <c r="P2035" s="95">
        <f t="shared" si="234"/>
        <v>248699</v>
      </c>
      <c r="Q2035" s="100">
        <f>MIN(P2035:P2035)</f>
        <v>248699</v>
      </c>
    </row>
    <row r="2036" spans="1:17" hidden="1">
      <c r="A2036" s="26" t="s">
        <v>6817</v>
      </c>
      <c r="B2036" s="13" t="s">
        <v>4620</v>
      </c>
      <c r="C2036" s="14" t="s">
        <v>2283</v>
      </c>
      <c r="D2036" s="14" t="s">
        <v>2174</v>
      </c>
      <c r="E2036" s="14" t="s">
        <v>2121</v>
      </c>
      <c r="F2036" s="14" t="s">
        <v>7299</v>
      </c>
      <c r="G2036" s="207" t="s">
        <v>2107</v>
      </c>
      <c r="H2036" s="16" t="s">
        <v>1704</v>
      </c>
      <c r="I2036" s="222">
        <v>4530</v>
      </c>
      <c r="J2036" s="245">
        <v>592</v>
      </c>
      <c r="K2036" s="227">
        <v>36</v>
      </c>
      <c r="L2036" s="116">
        <v>1490.01</v>
      </c>
      <c r="M2036" s="12">
        <f t="shared" si="235"/>
        <v>7.9470197999999999E-3</v>
      </c>
      <c r="N2036" s="12">
        <f t="shared" si="236"/>
        <v>3.1574524E-3</v>
      </c>
      <c r="O2036" s="17">
        <f t="shared" si="237"/>
        <v>3.6268690000000001E-4</v>
      </c>
      <c r="P2036" s="95">
        <f t="shared" si="234"/>
        <v>435224</v>
      </c>
      <c r="Q2036" s="100">
        <f>MIN(P2036:P2036)</f>
        <v>435224</v>
      </c>
    </row>
    <row r="2037" spans="1:17" hidden="1">
      <c r="A2037" s="135" t="s">
        <v>6818</v>
      </c>
      <c r="B2037" s="122" t="s">
        <v>4621</v>
      </c>
      <c r="C2037" s="123" t="s">
        <v>2283</v>
      </c>
      <c r="D2037" s="123" t="s">
        <v>2174</v>
      </c>
      <c r="E2037" s="123" t="s">
        <v>2123</v>
      </c>
      <c r="F2037" s="14" t="s">
        <v>7300</v>
      </c>
      <c r="G2037" s="213" t="s">
        <v>2108</v>
      </c>
      <c r="H2037" s="124" t="s">
        <v>1705</v>
      </c>
      <c r="I2037" s="258">
        <v>18578</v>
      </c>
      <c r="J2037" s="245">
        <v>2492</v>
      </c>
      <c r="K2037" s="227">
        <v>50</v>
      </c>
      <c r="L2037" s="116">
        <v>2375.27</v>
      </c>
      <c r="M2037" s="12">
        <f t="shared" si="235"/>
        <v>2.6913553E-3</v>
      </c>
      <c r="N2037" s="12">
        <f t="shared" si="236"/>
        <v>2.8236188999999998E-3</v>
      </c>
      <c r="O2037" s="17">
        <f t="shared" si="237"/>
        <v>3.2434050000000001E-4</v>
      </c>
      <c r="P2037" s="95">
        <f t="shared" si="234"/>
        <v>389208</v>
      </c>
      <c r="Q2037" s="100">
        <f>MIN(P2037:P2037)</f>
        <v>389208</v>
      </c>
    </row>
    <row r="2038" spans="1:17" hidden="1">
      <c r="A2038" s="139" t="s">
        <v>6819</v>
      </c>
      <c r="B2038" s="132" t="s">
        <v>4622</v>
      </c>
      <c r="C2038" s="133" t="s">
        <v>2283</v>
      </c>
      <c r="D2038" s="133" t="s">
        <v>2289</v>
      </c>
      <c r="E2038" s="133" t="s">
        <v>2115</v>
      </c>
      <c r="F2038" s="14" t="s">
        <v>7298</v>
      </c>
      <c r="G2038" s="214" t="s">
        <v>2106</v>
      </c>
      <c r="H2038" s="134" t="s">
        <v>1706</v>
      </c>
      <c r="I2038" s="222">
        <v>182295</v>
      </c>
      <c r="J2038" s="245">
        <v>21345</v>
      </c>
      <c r="K2038" s="227">
        <v>107</v>
      </c>
      <c r="L2038" s="116">
        <v>2794.83</v>
      </c>
      <c r="M2038" s="32">
        <f t="shared" si="235"/>
        <v>5.8696059999999997E-4</v>
      </c>
      <c r="N2038" s="32">
        <f t="shared" si="236"/>
        <v>4.4828035999999998E-3</v>
      </c>
      <c r="O2038" s="33">
        <f t="shared" si="237"/>
        <v>5.1492599999999997E-4</v>
      </c>
      <c r="P2038" s="95">
        <f t="shared" si="234"/>
        <v>617911</v>
      </c>
      <c r="Q2038" s="100">
        <f>MIN(P2038:P2038)</f>
        <v>617911</v>
      </c>
    </row>
    <row r="2039" spans="1:17" s="8" customFormat="1" ht="21" hidden="1" thickBot="1">
      <c r="A2039" s="136" t="s">
        <v>4978</v>
      </c>
      <c r="B2039" s="126"/>
      <c r="C2039" s="127">
        <v>26</v>
      </c>
      <c r="D2039" s="128" t="s">
        <v>1686</v>
      </c>
      <c r="E2039" s="129"/>
      <c r="F2039" s="205"/>
      <c r="G2039" s="130"/>
      <c r="H2039" s="131"/>
      <c r="I2039" s="229">
        <f>SUM(I1937:I2038)</f>
        <v>1168499</v>
      </c>
      <c r="J2039" s="229">
        <f t="shared" ref="J2039:K2039" si="238">SUM(J1937:J2038)</f>
        <v>151388</v>
      </c>
      <c r="K2039" s="229">
        <f t="shared" si="238"/>
        <v>4233</v>
      </c>
      <c r="L2039" s="143"/>
      <c r="M2039" s="37"/>
      <c r="N2039" s="37"/>
      <c r="O2039" s="38"/>
      <c r="P2039" s="151">
        <f>SUM(P1937:P2038)</f>
        <v>52979323</v>
      </c>
      <c r="Q2039" s="104">
        <f>SUM(Q1937:Q2038)</f>
        <v>52979323</v>
      </c>
    </row>
    <row r="2040" spans="1:17" hidden="1">
      <c r="A2040" s="139" t="s">
        <v>6820</v>
      </c>
      <c r="B2040" s="132" t="s">
        <v>4623</v>
      </c>
      <c r="C2040" s="133" t="s">
        <v>3245</v>
      </c>
      <c r="D2040" s="133" t="s">
        <v>2115</v>
      </c>
      <c r="E2040" s="133" t="s">
        <v>2115</v>
      </c>
      <c r="F2040" s="14" t="s">
        <v>7298</v>
      </c>
      <c r="G2040" s="214" t="s">
        <v>2106</v>
      </c>
      <c r="H2040" s="134" t="s">
        <v>1707</v>
      </c>
      <c r="I2040" s="222">
        <v>21314</v>
      </c>
      <c r="J2040" s="230">
        <v>2614</v>
      </c>
      <c r="K2040" s="259">
        <v>148</v>
      </c>
      <c r="L2040" s="116">
        <v>1848.78</v>
      </c>
      <c r="M2040" s="44">
        <f t="shared" ref="M2040:M2071" si="239" xml:space="preserve"> ROUNDDOWN(K2040/I2040,10)</f>
        <v>6.9437928000000001E-3</v>
      </c>
      <c r="N2040" s="44">
        <f t="shared" ref="N2040:N2071" si="240">ROUNDDOWN(J2040*M2040/L2040,10)</f>
        <v>9.8178659999999997E-3</v>
      </c>
      <c r="O2040" s="45">
        <f t="shared" ref="O2040:O2071" si="241">ROUNDDOWN(N2040/$N$2500,10)</f>
        <v>1.1277485E-3</v>
      </c>
      <c r="P2040" s="95">
        <f>ROUNDDOWN(1200000000*O2040,0)</f>
        <v>1353298</v>
      </c>
      <c r="Q2040" s="109">
        <f>MIN(P2040:P2040)</f>
        <v>1353298</v>
      </c>
    </row>
    <row r="2041" spans="1:17" hidden="1">
      <c r="A2041" s="40" t="s">
        <v>6821</v>
      </c>
      <c r="B2041" s="41" t="s">
        <v>4624</v>
      </c>
      <c r="C2041" s="137" t="s">
        <v>3245</v>
      </c>
      <c r="D2041" s="138" t="s">
        <v>2115</v>
      </c>
      <c r="E2041" s="137" t="s">
        <v>2114</v>
      </c>
      <c r="F2041" s="14" t="s">
        <v>7298</v>
      </c>
      <c r="G2041" s="210" t="s">
        <v>2106</v>
      </c>
      <c r="H2041" s="43" t="s">
        <v>1708</v>
      </c>
      <c r="I2041" s="260">
        <v>3627</v>
      </c>
      <c r="J2041" s="230">
        <v>459</v>
      </c>
      <c r="K2041" s="259">
        <v>31</v>
      </c>
      <c r="L2041" s="116">
        <v>1567.55</v>
      </c>
      <c r="M2041" s="12">
        <f t="shared" si="239"/>
        <v>8.5470084999999998E-3</v>
      </c>
      <c r="N2041" s="12">
        <f t="shared" si="240"/>
        <v>2.5026804999999999E-3</v>
      </c>
      <c r="O2041" s="17">
        <f t="shared" si="241"/>
        <v>2.8747529999999997E-4</v>
      </c>
      <c r="P2041" s="95">
        <f t="shared" ref="P2041:P2104" si="242">ROUNDDOWN(1200000000*O2041,0)</f>
        <v>344970</v>
      </c>
      <c r="Q2041" s="109">
        <f>MIN(P2041:P2041)</f>
        <v>344970</v>
      </c>
    </row>
    <row r="2042" spans="1:17" hidden="1">
      <c r="A2042" s="26" t="s">
        <v>6822</v>
      </c>
      <c r="B2042" s="13" t="s">
        <v>4625</v>
      </c>
      <c r="C2042" s="14" t="s">
        <v>3245</v>
      </c>
      <c r="D2042" s="14" t="s">
        <v>2115</v>
      </c>
      <c r="E2042" s="14" t="s">
        <v>2117</v>
      </c>
      <c r="F2042" s="14" t="s">
        <v>7299</v>
      </c>
      <c r="G2042" s="207" t="s">
        <v>2107</v>
      </c>
      <c r="H2042" s="16" t="s">
        <v>1707</v>
      </c>
      <c r="I2042" s="222">
        <v>10224</v>
      </c>
      <c r="J2042" s="230">
        <v>1574</v>
      </c>
      <c r="K2042" s="259">
        <v>100</v>
      </c>
      <c r="L2042" s="116">
        <v>1211.82</v>
      </c>
      <c r="M2042" s="12">
        <f t="shared" si="239"/>
        <v>9.7809075999999995E-3</v>
      </c>
      <c r="N2042" s="12">
        <f t="shared" si="240"/>
        <v>1.27041545E-2</v>
      </c>
      <c r="O2042" s="17">
        <f t="shared" si="241"/>
        <v>1.4592877000000001E-3</v>
      </c>
      <c r="P2042" s="95">
        <f t="shared" si="242"/>
        <v>1751145</v>
      </c>
      <c r="Q2042" s="109">
        <f>MIN(P2042:P2042)</f>
        <v>1751145</v>
      </c>
    </row>
    <row r="2043" spans="1:17" hidden="1">
      <c r="A2043" s="26" t="s">
        <v>6823</v>
      </c>
      <c r="B2043" s="13" t="s">
        <v>4626</v>
      </c>
      <c r="C2043" s="24" t="s">
        <v>3245</v>
      </c>
      <c r="D2043" s="24" t="s">
        <v>2115</v>
      </c>
      <c r="E2043" s="24" t="s">
        <v>2119</v>
      </c>
      <c r="F2043" s="14" t="s">
        <v>7300</v>
      </c>
      <c r="G2043" s="207" t="s">
        <v>2108</v>
      </c>
      <c r="H2043" s="16" t="s">
        <v>1709</v>
      </c>
      <c r="I2043" s="222">
        <v>5660</v>
      </c>
      <c r="J2043" s="230">
        <v>747</v>
      </c>
      <c r="K2043" s="259">
        <v>16</v>
      </c>
      <c r="L2043" s="116">
        <v>1460.58</v>
      </c>
      <c r="M2043" s="12">
        <f t="shared" si="239"/>
        <v>2.8268551000000001E-3</v>
      </c>
      <c r="N2043" s="12">
        <f t="shared" si="240"/>
        <v>1.4457686E-3</v>
      </c>
      <c r="O2043" s="17">
        <f t="shared" si="241"/>
        <v>1.66071E-4</v>
      </c>
      <c r="P2043" s="95">
        <f t="shared" si="242"/>
        <v>199285</v>
      </c>
      <c r="Q2043" s="109">
        <f>MIN(P2043:P2043)</f>
        <v>199285</v>
      </c>
    </row>
    <row r="2044" spans="1:17" hidden="1">
      <c r="A2044" s="26" t="s">
        <v>6824</v>
      </c>
      <c r="B2044" s="13" t="s">
        <v>4627</v>
      </c>
      <c r="C2044" s="24" t="s">
        <v>3245</v>
      </c>
      <c r="D2044" s="24" t="s">
        <v>2115</v>
      </c>
      <c r="E2044" s="24" t="s">
        <v>2121</v>
      </c>
      <c r="F2044" s="14" t="s">
        <v>7299</v>
      </c>
      <c r="G2044" s="207" t="s">
        <v>2107</v>
      </c>
      <c r="H2044" s="16" t="s">
        <v>1708</v>
      </c>
      <c r="I2044" s="222">
        <v>6151</v>
      </c>
      <c r="J2044" s="230">
        <v>863</v>
      </c>
      <c r="K2044" s="259">
        <v>101</v>
      </c>
      <c r="L2044" s="116">
        <v>1766.02</v>
      </c>
      <c r="M2044" s="12">
        <f t="shared" si="239"/>
        <v>1.6420094199999999E-2</v>
      </c>
      <c r="N2044" s="12">
        <f t="shared" si="240"/>
        <v>8.0239981000000005E-3</v>
      </c>
      <c r="O2044" s="17">
        <f t="shared" si="241"/>
        <v>9.2169229999999999E-4</v>
      </c>
      <c r="P2044" s="95">
        <f t="shared" si="242"/>
        <v>1106030</v>
      </c>
      <c r="Q2044" s="109">
        <f>MIN(P2044:P2044)</f>
        <v>1106030</v>
      </c>
    </row>
    <row r="2045" spans="1:17" hidden="1">
      <c r="A2045" s="26" t="s">
        <v>6825</v>
      </c>
      <c r="B2045" s="13" t="s">
        <v>4628</v>
      </c>
      <c r="C2045" s="24" t="s">
        <v>3245</v>
      </c>
      <c r="D2045" s="24" t="s">
        <v>2115</v>
      </c>
      <c r="E2045" s="24" t="s">
        <v>2123</v>
      </c>
      <c r="F2045" s="14" t="s">
        <v>7300</v>
      </c>
      <c r="G2045" s="207" t="s">
        <v>2108</v>
      </c>
      <c r="H2045" s="16" t="s">
        <v>1710</v>
      </c>
      <c r="I2045" s="222">
        <v>5698</v>
      </c>
      <c r="J2045" s="230">
        <v>768</v>
      </c>
      <c r="K2045" s="259">
        <v>71</v>
      </c>
      <c r="L2045" s="116">
        <v>1221.4000000000001</v>
      </c>
      <c r="M2045" s="12">
        <f t="shared" si="239"/>
        <v>1.24605124E-2</v>
      </c>
      <c r="N2045" s="12">
        <f t="shared" si="240"/>
        <v>7.8350037000000008E-3</v>
      </c>
      <c r="O2045" s="17">
        <f t="shared" si="241"/>
        <v>8.9998309999999996E-4</v>
      </c>
      <c r="P2045" s="95">
        <f t="shared" si="242"/>
        <v>1079979</v>
      </c>
      <c r="Q2045" s="109">
        <f>MIN(P2045:P2045)</f>
        <v>1079979</v>
      </c>
    </row>
    <row r="2046" spans="1:17" hidden="1">
      <c r="A2046" s="26" t="s">
        <v>6826</v>
      </c>
      <c r="B2046" s="13" t="s">
        <v>4629</v>
      </c>
      <c r="C2046" s="14" t="s">
        <v>3245</v>
      </c>
      <c r="D2046" s="14" t="s">
        <v>2114</v>
      </c>
      <c r="E2046" s="14" t="s">
        <v>2115</v>
      </c>
      <c r="F2046" s="14" t="s">
        <v>7298</v>
      </c>
      <c r="G2046" s="207" t="s">
        <v>2106</v>
      </c>
      <c r="H2046" s="16" t="s">
        <v>1711</v>
      </c>
      <c r="I2046" s="222">
        <v>16015</v>
      </c>
      <c r="J2046" s="230">
        <v>2230</v>
      </c>
      <c r="K2046" s="259">
        <v>45</v>
      </c>
      <c r="L2046" s="116">
        <v>1869.78</v>
      </c>
      <c r="M2046" s="12">
        <f t="shared" si="239"/>
        <v>2.8098657000000002E-3</v>
      </c>
      <c r="N2046" s="12">
        <f t="shared" si="240"/>
        <v>3.3511966000000001E-3</v>
      </c>
      <c r="O2046" s="17">
        <f t="shared" si="241"/>
        <v>3.8494179999999997E-4</v>
      </c>
      <c r="P2046" s="95">
        <f t="shared" si="242"/>
        <v>461930</v>
      </c>
      <c r="Q2046" s="109">
        <f>MIN(P2046:P2046)</f>
        <v>461930</v>
      </c>
    </row>
    <row r="2047" spans="1:17" hidden="1">
      <c r="A2047" s="26" t="s">
        <v>6827</v>
      </c>
      <c r="B2047" s="13" t="s">
        <v>4630</v>
      </c>
      <c r="C2047" s="14" t="s">
        <v>3245</v>
      </c>
      <c r="D2047" s="14" t="s">
        <v>2114</v>
      </c>
      <c r="E2047" s="14" t="s">
        <v>2114</v>
      </c>
      <c r="F2047" s="14" t="s">
        <v>7299</v>
      </c>
      <c r="G2047" s="207" t="s">
        <v>2107</v>
      </c>
      <c r="H2047" s="16" t="s">
        <v>1711</v>
      </c>
      <c r="I2047" s="222">
        <v>5391</v>
      </c>
      <c r="J2047" s="230">
        <v>700</v>
      </c>
      <c r="K2047" s="259">
        <v>35</v>
      </c>
      <c r="L2047" s="116">
        <v>1997.08</v>
      </c>
      <c r="M2047" s="12">
        <f t="shared" si="239"/>
        <v>6.4923018999999997E-3</v>
      </c>
      <c r="N2047" s="12">
        <f t="shared" si="240"/>
        <v>2.275628E-3</v>
      </c>
      <c r="O2047" s="17">
        <f t="shared" si="241"/>
        <v>2.613944E-4</v>
      </c>
      <c r="P2047" s="95">
        <f t="shared" si="242"/>
        <v>313673</v>
      </c>
      <c r="Q2047" s="109">
        <f>MIN(P2047:P2047)</f>
        <v>313673</v>
      </c>
    </row>
    <row r="2048" spans="1:17" hidden="1">
      <c r="A2048" s="26" t="s">
        <v>6828</v>
      </c>
      <c r="B2048" s="13" t="s">
        <v>4631</v>
      </c>
      <c r="C2048" s="24" t="s">
        <v>3245</v>
      </c>
      <c r="D2048" s="24" t="s">
        <v>2114</v>
      </c>
      <c r="E2048" s="24" t="s">
        <v>2117</v>
      </c>
      <c r="F2048" s="14" t="s">
        <v>7300</v>
      </c>
      <c r="G2048" s="207" t="s">
        <v>2108</v>
      </c>
      <c r="H2048" s="16" t="s">
        <v>1712</v>
      </c>
      <c r="I2048" s="222">
        <v>3071</v>
      </c>
      <c r="J2048" s="230">
        <v>396</v>
      </c>
      <c r="K2048" s="259">
        <v>10</v>
      </c>
      <c r="L2048" s="116">
        <v>1915</v>
      </c>
      <c r="M2048" s="12">
        <f t="shared" si="239"/>
        <v>3.2562683000000002E-3</v>
      </c>
      <c r="N2048" s="12">
        <f t="shared" si="240"/>
        <v>6.7335880000000004E-4</v>
      </c>
      <c r="O2048" s="17">
        <f t="shared" si="241"/>
        <v>7.7346600000000002E-5</v>
      </c>
      <c r="P2048" s="95">
        <f t="shared" si="242"/>
        <v>92815</v>
      </c>
      <c r="Q2048" s="109">
        <f>MIN(P2048:P2048)</f>
        <v>92815</v>
      </c>
    </row>
    <row r="2049" spans="1:17" hidden="1">
      <c r="A2049" s="26" t="s">
        <v>6829</v>
      </c>
      <c r="B2049" s="13" t="s">
        <v>4632</v>
      </c>
      <c r="C2049" s="24" t="s">
        <v>3245</v>
      </c>
      <c r="D2049" s="24" t="s">
        <v>2114</v>
      </c>
      <c r="E2049" s="24" t="s">
        <v>2119</v>
      </c>
      <c r="F2049" s="14" t="s">
        <v>7299</v>
      </c>
      <c r="G2049" s="207" t="s">
        <v>2107</v>
      </c>
      <c r="H2049" s="16" t="s">
        <v>1713</v>
      </c>
      <c r="I2049" s="222">
        <v>2371</v>
      </c>
      <c r="J2049" s="230">
        <v>260</v>
      </c>
      <c r="K2049" s="259">
        <v>42</v>
      </c>
      <c r="L2049" s="116">
        <v>1647.87</v>
      </c>
      <c r="M2049" s="12">
        <f t="shared" si="239"/>
        <v>1.7714044700000001E-2</v>
      </c>
      <c r="N2049" s="12">
        <f t="shared" si="240"/>
        <v>2.7949119000000001E-3</v>
      </c>
      <c r="O2049" s="17">
        <f t="shared" si="241"/>
        <v>3.2104300000000002E-4</v>
      </c>
      <c r="P2049" s="95">
        <f t="shared" si="242"/>
        <v>385251</v>
      </c>
      <c r="Q2049" s="109">
        <f>MIN(P2049:P2049)</f>
        <v>385251</v>
      </c>
    </row>
    <row r="2050" spans="1:17" hidden="1">
      <c r="A2050" s="26" t="s">
        <v>6830</v>
      </c>
      <c r="B2050" s="13" t="s">
        <v>4633</v>
      </c>
      <c r="C2050" s="24" t="s">
        <v>3245</v>
      </c>
      <c r="D2050" s="24" t="s">
        <v>2114</v>
      </c>
      <c r="E2050" s="24" t="s">
        <v>2121</v>
      </c>
      <c r="F2050" s="14" t="s">
        <v>7300</v>
      </c>
      <c r="G2050" s="207" t="s">
        <v>2108</v>
      </c>
      <c r="H2050" s="16" t="s">
        <v>1714</v>
      </c>
      <c r="I2050" s="222">
        <v>5530</v>
      </c>
      <c r="J2050" s="230">
        <v>640</v>
      </c>
      <c r="K2050" s="259">
        <v>39</v>
      </c>
      <c r="L2050" s="116">
        <v>1563.34</v>
      </c>
      <c r="M2050" s="12">
        <f t="shared" si="239"/>
        <v>7.0524411999999996E-3</v>
      </c>
      <c r="N2050" s="12">
        <f t="shared" si="240"/>
        <v>2.8871277E-3</v>
      </c>
      <c r="O2050" s="17">
        <f t="shared" si="241"/>
        <v>3.3163559999999998E-4</v>
      </c>
      <c r="P2050" s="95">
        <f t="shared" si="242"/>
        <v>397962</v>
      </c>
      <c r="Q2050" s="109">
        <f>MIN(P2050:P2050)</f>
        <v>397962</v>
      </c>
    </row>
    <row r="2051" spans="1:17" hidden="1">
      <c r="A2051" s="26" t="s">
        <v>6831</v>
      </c>
      <c r="B2051" s="13" t="s">
        <v>4634</v>
      </c>
      <c r="C2051" s="24" t="s">
        <v>3245</v>
      </c>
      <c r="D2051" s="24" t="s">
        <v>2114</v>
      </c>
      <c r="E2051" s="24" t="s">
        <v>2123</v>
      </c>
      <c r="F2051" s="14" t="s">
        <v>7299</v>
      </c>
      <c r="G2051" s="207" t="s">
        <v>2107</v>
      </c>
      <c r="H2051" s="16" t="s">
        <v>1715</v>
      </c>
      <c r="I2051" s="222">
        <v>2349</v>
      </c>
      <c r="J2051" s="230">
        <v>370</v>
      </c>
      <c r="K2051" s="259">
        <v>16</v>
      </c>
      <c r="L2051" s="116">
        <v>3693.29</v>
      </c>
      <c r="M2051" s="12">
        <f t="shared" si="239"/>
        <v>6.8114090999999996E-3</v>
      </c>
      <c r="N2051" s="12">
        <f t="shared" si="240"/>
        <v>6.8237840000000001E-4</v>
      </c>
      <c r="O2051" s="17">
        <f t="shared" si="241"/>
        <v>7.8382700000000004E-5</v>
      </c>
      <c r="P2051" s="95">
        <f t="shared" si="242"/>
        <v>94059</v>
      </c>
      <c r="Q2051" s="109">
        <f>MIN(P2051:P2051)</f>
        <v>94059</v>
      </c>
    </row>
    <row r="2052" spans="1:17" hidden="1">
      <c r="A2052" s="26" t="s">
        <v>6832</v>
      </c>
      <c r="B2052" s="13" t="s">
        <v>4635</v>
      </c>
      <c r="C2052" s="24" t="s">
        <v>3245</v>
      </c>
      <c r="D2052" s="24" t="s">
        <v>2114</v>
      </c>
      <c r="E2052" s="24" t="s">
        <v>2130</v>
      </c>
      <c r="F2052" s="14" t="s">
        <v>7299</v>
      </c>
      <c r="G2052" s="207" t="s">
        <v>2107</v>
      </c>
      <c r="H2052" s="16" t="s">
        <v>1716</v>
      </c>
      <c r="I2052" s="222">
        <v>2554</v>
      </c>
      <c r="J2052" s="230">
        <v>362</v>
      </c>
      <c r="K2052" s="259">
        <v>29</v>
      </c>
      <c r="L2052" s="116">
        <v>1768.14</v>
      </c>
      <c r="M2052" s="12">
        <f t="shared" si="239"/>
        <v>1.13547376E-2</v>
      </c>
      <c r="N2052" s="12">
        <f t="shared" si="240"/>
        <v>2.3247112000000002E-3</v>
      </c>
      <c r="O2052" s="17">
        <f t="shared" si="241"/>
        <v>2.6703250000000001E-4</v>
      </c>
      <c r="P2052" s="95">
        <f t="shared" si="242"/>
        <v>320439</v>
      </c>
      <c r="Q2052" s="109">
        <f>MIN(P2052:P2052)</f>
        <v>320439</v>
      </c>
    </row>
    <row r="2053" spans="1:17" hidden="1">
      <c r="A2053" s="26" t="s">
        <v>6833</v>
      </c>
      <c r="B2053" s="13" t="s">
        <v>4636</v>
      </c>
      <c r="C2053" s="14" t="s">
        <v>3245</v>
      </c>
      <c r="D2053" s="14" t="s">
        <v>2117</v>
      </c>
      <c r="E2053" s="14" t="s">
        <v>2115</v>
      </c>
      <c r="F2053" s="14" t="s">
        <v>7298</v>
      </c>
      <c r="G2053" s="207" t="s">
        <v>2106</v>
      </c>
      <c r="H2053" s="16" t="s">
        <v>1717</v>
      </c>
      <c r="I2053" s="222">
        <v>20125</v>
      </c>
      <c r="J2053" s="230">
        <v>2774</v>
      </c>
      <c r="K2053" s="259">
        <v>32</v>
      </c>
      <c r="L2053" s="116">
        <v>2150.1799999999998</v>
      </c>
      <c r="M2053" s="12">
        <f t="shared" si="239"/>
        <v>1.5900621E-3</v>
      </c>
      <c r="N2053" s="12">
        <f t="shared" si="240"/>
        <v>2.0513781E-3</v>
      </c>
      <c r="O2053" s="17">
        <f t="shared" si="241"/>
        <v>2.356355E-4</v>
      </c>
      <c r="P2053" s="95">
        <f t="shared" si="242"/>
        <v>282762</v>
      </c>
      <c r="Q2053" s="109">
        <f>MIN(P2053:P2053)</f>
        <v>282762</v>
      </c>
    </row>
    <row r="2054" spans="1:17" hidden="1">
      <c r="A2054" s="26" t="s">
        <v>6834</v>
      </c>
      <c r="B2054" s="13" t="s">
        <v>4637</v>
      </c>
      <c r="C2054" s="14" t="s">
        <v>3245</v>
      </c>
      <c r="D2054" s="14" t="s">
        <v>2117</v>
      </c>
      <c r="E2054" s="14" t="s">
        <v>2114</v>
      </c>
      <c r="F2054" s="14" t="s">
        <v>7299</v>
      </c>
      <c r="G2054" s="207" t="s">
        <v>2107</v>
      </c>
      <c r="H2054" s="16" t="s">
        <v>1717</v>
      </c>
      <c r="I2054" s="222">
        <v>9608</v>
      </c>
      <c r="J2054" s="230">
        <v>1649</v>
      </c>
      <c r="K2054" s="259">
        <v>69</v>
      </c>
      <c r="L2054" s="116">
        <v>1489.06</v>
      </c>
      <c r="M2054" s="12">
        <f t="shared" si="239"/>
        <v>7.1815154000000004E-3</v>
      </c>
      <c r="N2054" s="12">
        <f t="shared" si="240"/>
        <v>7.9528822000000006E-3</v>
      </c>
      <c r="O2054" s="17">
        <f t="shared" si="241"/>
        <v>9.1352339999999999E-4</v>
      </c>
      <c r="P2054" s="95">
        <f t="shared" si="242"/>
        <v>1096228</v>
      </c>
      <c r="Q2054" s="109">
        <f>MIN(P2054:P2054)</f>
        <v>1096228</v>
      </c>
    </row>
    <row r="2055" spans="1:17" hidden="1">
      <c r="A2055" s="26" t="s">
        <v>6835</v>
      </c>
      <c r="B2055" s="13" t="s">
        <v>4638</v>
      </c>
      <c r="C2055" s="24" t="s">
        <v>3245</v>
      </c>
      <c r="D2055" s="24" t="s">
        <v>2117</v>
      </c>
      <c r="E2055" s="24" t="s">
        <v>2117</v>
      </c>
      <c r="F2055" s="14" t="s">
        <v>7299</v>
      </c>
      <c r="G2055" s="207" t="s">
        <v>2107</v>
      </c>
      <c r="H2055" s="16" t="s">
        <v>1718</v>
      </c>
      <c r="I2055" s="222">
        <v>6703</v>
      </c>
      <c r="J2055" s="230">
        <v>1097</v>
      </c>
      <c r="K2055" s="259">
        <v>59</v>
      </c>
      <c r="L2055" s="116">
        <v>1439.07</v>
      </c>
      <c r="M2055" s="12">
        <f t="shared" si="239"/>
        <v>8.8020288999999998E-3</v>
      </c>
      <c r="N2055" s="12">
        <f t="shared" si="240"/>
        <v>6.7097679E-3</v>
      </c>
      <c r="O2055" s="17">
        <f t="shared" si="241"/>
        <v>7.7073069999999998E-4</v>
      </c>
      <c r="P2055" s="95">
        <f t="shared" si="242"/>
        <v>924876</v>
      </c>
      <c r="Q2055" s="109">
        <f>MIN(P2055:P2055)</f>
        <v>924876</v>
      </c>
    </row>
    <row r="2056" spans="1:17" hidden="1">
      <c r="A2056" s="26" t="s">
        <v>6836</v>
      </c>
      <c r="B2056" s="13" t="s">
        <v>4639</v>
      </c>
      <c r="C2056" s="24" t="s">
        <v>3245</v>
      </c>
      <c r="D2056" s="24" t="s">
        <v>2117</v>
      </c>
      <c r="E2056" s="24" t="s">
        <v>2119</v>
      </c>
      <c r="F2056" s="14" t="s">
        <v>7300</v>
      </c>
      <c r="G2056" s="207" t="s">
        <v>2108</v>
      </c>
      <c r="H2056" s="16" t="s">
        <v>1719</v>
      </c>
      <c r="I2056" s="222">
        <v>13169</v>
      </c>
      <c r="J2056" s="230">
        <v>1906</v>
      </c>
      <c r="K2056" s="259">
        <v>111</v>
      </c>
      <c r="L2056" s="116">
        <v>1633.47</v>
      </c>
      <c r="M2056" s="12">
        <f t="shared" si="239"/>
        <v>8.428886E-3</v>
      </c>
      <c r="N2056" s="12">
        <f t="shared" si="240"/>
        <v>9.8351709000000006E-3</v>
      </c>
      <c r="O2056" s="17">
        <f t="shared" si="241"/>
        <v>1.1297362E-3</v>
      </c>
      <c r="P2056" s="95">
        <f t="shared" si="242"/>
        <v>1355683</v>
      </c>
      <c r="Q2056" s="109">
        <f>MIN(P2056:P2056)</f>
        <v>1355683</v>
      </c>
    </row>
    <row r="2057" spans="1:17" hidden="1">
      <c r="A2057" s="26" t="s">
        <v>6837</v>
      </c>
      <c r="B2057" s="13" t="s">
        <v>4640</v>
      </c>
      <c r="C2057" s="24" t="s">
        <v>3245</v>
      </c>
      <c r="D2057" s="24" t="s">
        <v>2117</v>
      </c>
      <c r="E2057" s="24" t="s">
        <v>2121</v>
      </c>
      <c r="F2057" s="14" t="s">
        <v>7299</v>
      </c>
      <c r="G2057" s="207" t="s">
        <v>2107</v>
      </c>
      <c r="H2057" s="16" t="s">
        <v>1720</v>
      </c>
      <c r="I2057" s="222">
        <v>5081</v>
      </c>
      <c r="J2057" s="230">
        <v>743</v>
      </c>
      <c r="K2057" s="259">
        <v>55</v>
      </c>
      <c r="L2057" s="116">
        <v>1936.06</v>
      </c>
      <c r="M2057" s="12">
        <f t="shared" si="239"/>
        <v>1.08246408E-2</v>
      </c>
      <c r="N2057" s="12">
        <f t="shared" si="240"/>
        <v>4.1541625999999996E-3</v>
      </c>
      <c r="O2057" s="17">
        <f t="shared" si="241"/>
        <v>4.77176E-4</v>
      </c>
      <c r="P2057" s="95">
        <f t="shared" si="242"/>
        <v>572611</v>
      </c>
      <c r="Q2057" s="109">
        <f>MIN(P2057:P2057)</f>
        <v>572611</v>
      </c>
    </row>
    <row r="2058" spans="1:17" hidden="1">
      <c r="A2058" s="26" t="s">
        <v>6838</v>
      </c>
      <c r="B2058" s="13" t="s">
        <v>4641</v>
      </c>
      <c r="C2058" s="24" t="s">
        <v>3245</v>
      </c>
      <c r="D2058" s="24" t="s">
        <v>2117</v>
      </c>
      <c r="E2058" s="24" t="s">
        <v>2123</v>
      </c>
      <c r="F2058" s="14" t="s">
        <v>7299</v>
      </c>
      <c r="G2058" s="207" t="s">
        <v>2107</v>
      </c>
      <c r="H2058" s="16" t="s">
        <v>3251</v>
      </c>
      <c r="I2058" s="222">
        <v>6730</v>
      </c>
      <c r="J2058" s="230">
        <v>1071</v>
      </c>
      <c r="K2058" s="259">
        <v>31</v>
      </c>
      <c r="L2058" s="116">
        <v>1513.92</v>
      </c>
      <c r="M2058" s="12">
        <f t="shared" si="239"/>
        <v>4.6062407E-3</v>
      </c>
      <c r="N2058" s="12">
        <f t="shared" si="240"/>
        <v>3.2586159000000002E-3</v>
      </c>
      <c r="O2058" s="17">
        <f t="shared" si="241"/>
        <v>3.7430729999999999E-4</v>
      </c>
      <c r="P2058" s="95">
        <f t="shared" si="242"/>
        <v>449168</v>
      </c>
      <c r="Q2058" s="109">
        <f>MIN(P2058:P2058)</f>
        <v>449168</v>
      </c>
    </row>
    <row r="2059" spans="1:17" hidden="1">
      <c r="A2059" s="26" t="s">
        <v>6839</v>
      </c>
      <c r="B2059" s="13" t="s">
        <v>4642</v>
      </c>
      <c r="C2059" s="14" t="s">
        <v>3245</v>
      </c>
      <c r="D2059" s="14" t="s">
        <v>2119</v>
      </c>
      <c r="E2059" s="14" t="s">
        <v>2115</v>
      </c>
      <c r="F2059" s="14" t="s">
        <v>7299</v>
      </c>
      <c r="G2059" s="207" t="s">
        <v>2107</v>
      </c>
      <c r="H2059" s="16" t="s">
        <v>1721</v>
      </c>
      <c r="I2059" s="222">
        <v>7638</v>
      </c>
      <c r="J2059" s="230">
        <v>1217</v>
      </c>
      <c r="K2059" s="259">
        <v>63</v>
      </c>
      <c r="L2059" s="116">
        <v>3583.78</v>
      </c>
      <c r="M2059" s="12">
        <f t="shared" si="239"/>
        <v>8.2482324999999992E-3</v>
      </c>
      <c r="N2059" s="12">
        <f t="shared" si="240"/>
        <v>2.8009807E-3</v>
      </c>
      <c r="O2059" s="17">
        <f t="shared" si="241"/>
        <v>3.2174010000000003E-4</v>
      </c>
      <c r="P2059" s="95">
        <f t="shared" si="242"/>
        <v>386088</v>
      </c>
      <c r="Q2059" s="109">
        <f>MIN(P2059:P2059)</f>
        <v>386088</v>
      </c>
    </row>
    <row r="2060" spans="1:17" hidden="1">
      <c r="A2060" s="26" t="s">
        <v>6840</v>
      </c>
      <c r="B2060" s="13" t="s">
        <v>4643</v>
      </c>
      <c r="C2060" s="14" t="s">
        <v>3245</v>
      </c>
      <c r="D2060" s="14" t="s">
        <v>2119</v>
      </c>
      <c r="E2060" s="14" t="s">
        <v>2114</v>
      </c>
      <c r="F2060" s="14" t="s">
        <v>7299</v>
      </c>
      <c r="G2060" s="207" t="s">
        <v>2107</v>
      </c>
      <c r="H2060" s="16" t="s">
        <v>1722</v>
      </c>
      <c r="I2060" s="222">
        <v>2723</v>
      </c>
      <c r="J2060" s="230">
        <v>381</v>
      </c>
      <c r="K2060" s="259">
        <v>50</v>
      </c>
      <c r="L2060" s="116">
        <v>1775.14</v>
      </c>
      <c r="M2060" s="12">
        <f t="shared" si="239"/>
        <v>1.83621006E-2</v>
      </c>
      <c r="N2060" s="12">
        <f t="shared" si="240"/>
        <v>3.9410751999999997E-3</v>
      </c>
      <c r="O2060" s="17">
        <f t="shared" si="241"/>
        <v>4.5269929999999998E-4</v>
      </c>
      <c r="P2060" s="95">
        <f t="shared" si="242"/>
        <v>543239</v>
      </c>
      <c r="Q2060" s="109">
        <f>MIN(P2060:P2060)</f>
        <v>543239</v>
      </c>
    </row>
    <row r="2061" spans="1:17" hidden="1">
      <c r="A2061" s="26" t="s">
        <v>6841</v>
      </c>
      <c r="B2061" s="13" t="s">
        <v>4644</v>
      </c>
      <c r="C2061" s="24" t="s">
        <v>3245</v>
      </c>
      <c r="D2061" s="24" t="s">
        <v>2119</v>
      </c>
      <c r="E2061" s="24" t="s">
        <v>2117</v>
      </c>
      <c r="F2061" s="14" t="s">
        <v>7299</v>
      </c>
      <c r="G2061" s="207" t="s">
        <v>2107</v>
      </c>
      <c r="H2061" s="16" t="s">
        <v>1723</v>
      </c>
      <c r="I2061" s="222">
        <v>4764</v>
      </c>
      <c r="J2061" s="230">
        <v>764</v>
      </c>
      <c r="K2061" s="259">
        <v>28</v>
      </c>
      <c r="L2061" s="116">
        <v>1678.93</v>
      </c>
      <c r="M2061" s="12">
        <f t="shared" si="239"/>
        <v>5.8774138999999996E-3</v>
      </c>
      <c r="N2061" s="12">
        <f t="shared" si="240"/>
        <v>2.6745273E-3</v>
      </c>
      <c r="O2061" s="17">
        <f t="shared" si="241"/>
        <v>3.0721479999999999E-4</v>
      </c>
      <c r="P2061" s="95">
        <f t="shared" si="242"/>
        <v>368657</v>
      </c>
      <c r="Q2061" s="109">
        <f>MIN(P2061:P2061)</f>
        <v>368657</v>
      </c>
    </row>
    <row r="2062" spans="1:17" hidden="1">
      <c r="A2062" s="26" t="s">
        <v>6842</v>
      </c>
      <c r="B2062" s="13" t="s">
        <v>4645</v>
      </c>
      <c r="C2062" s="24" t="s">
        <v>3245</v>
      </c>
      <c r="D2062" s="24" t="s">
        <v>2119</v>
      </c>
      <c r="E2062" s="24" t="s">
        <v>2119</v>
      </c>
      <c r="F2062" s="14" t="s">
        <v>7299</v>
      </c>
      <c r="G2062" s="207" t="s">
        <v>2107</v>
      </c>
      <c r="H2062" s="16" t="s">
        <v>1724</v>
      </c>
      <c r="I2062" s="222">
        <v>3864</v>
      </c>
      <c r="J2062" s="230">
        <v>604</v>
      </c>
      <c r="K2062" s="259">
        <v>62</v>
      </c>
      <c r="L2062" s="116">
        <v>1212.17</v>
      </c>
      <c r="M2062" s="12">
        <f t="shared" si="239"/>
        <v>1.6045548600000001E-2</v>
      </c>
      <c r="N2062" s="12">
        <f t="shared" si="240"/>
        <v>7.9951750000000002E-3</v>
      </c>
      <c r="O2062" s="17">
        <f t="shared" si="241"/>
        <v>9.1838149999999997E-4</v>
      </c>
      <c r="P2062" s="95">
        <f t="shared" si="242"/>
        <v>1102057</v>
      </c>
      <c r="Q2062" s="109">
        <f>MIN(P2062:P2062)</f>
        <v>1102057</v>
      </c>
    </row>
    <row r="2063" spans="1:17" hidden="1">
      <c r="A2063" s="26" t="s">
        <v>6843</v>
      </c>
      <c r="B2063" s="13" t="s">
        <v>4646</v>
      </c>
      <c r="C2063" s="24" t="s">
        <v>3245</v>
      </c>
      <c r="D2063" s="24" t="s">
        <v>2119</v>
      </c>
      <c r="E2063" s="24" t="s">
        <v>2121</v>
      </c>
      <c r="F2063" s="14" t="s">
        <v>7299</v>
      </c>
      <c r="G2063" s="207" t="s">
        <v>2107</v>
      </c>
      <c r="H2063" s="16" t="s">
        <v>1725</v>
      </c>
      <c r="I2063" s="222">
        <v>3253</v>
      </c>
      <c r="J2063" s="230">
        <v>517</v>
      </c>
      <c r="K2063" s="259">
        <v>15</v>
      </c>
      <c r="L2063" s="116">
        <v>2429.37</v>
      </c>
      <c r="M2063" s="12">
        <f t="shared" si="239"/>
        <v>4.6111281000000004E-3</v>
      </c>
      <c r="N2063" s="12">
        <f t="shared" si="240"/>
        <v>9.8130510000000006E-4</v>
      </c>
      <c r="O2063" s="17">
        <f t="shared" si="241"/>
        <v>1.127195E-4</v>
      </c>
      <c r="P2063" s="95">
        <f t="shared" si="242"/>
        <v>135263</v>
      </c>
      <c r="Q2063" s="109">
        <f>MIN(P2063:P2063)</f>
        <v>135263</v>
      </c>
    </row>
    <row r="2064" spans="1:17" hidden="1">
      <c r="A2064" s="26" t="s">
        <v>6844</v>
      </c>
      <c r="B2064" s="13" t="s">
        <v>4647</v>
      </c>
      <c r="C2064" s="24" t="s">
        <v>3245</v>
      </c>
      <c r="D2064" s="24" t="s">
        <v>2119</v>
      </c>
      <c r="E2064" s="24" t="s">
        <v>2123</v>
      </c>
      <c r="F2064" s="14" t="s">
        <v>7300</v>
      </c>
      <c r="G2064" s="207" t="s">
        <v>2108</v>
      </c>
      <c r="H2064" s="16" t="s">
        <v>1726</v>
      </c>
      <c r="I2064" s="222">
        <v>4176</v>
      </c>
      <c r="J2064" s="230">
        <v>551</v>
      </c>
      <c r="K2064" s="259">
        <v>41</v>
      </c>
      <c r="L2064" s="116">
        <v>1682.28</v>
      </c>
      <c r="M2064" s="12">
        <f t="shared" si="239"/>
        <v>9.8180075999999995E-3</v>
      </c>
      <c r="N2064" s="12">
        <f t="shared" si="240"/>
        <v>3.2157085E-3</v>
      </c>
      <c r="O2064" s="17">
        <f t="shared" si="241"/>
        <v>3.693786E-4</v>
      </c>
      <c r="P2064" s="95">
        <f t="shared" si="242"/>
        <v>443254</v>
      </c>
      <c r="Q2064" s="109">
        <f>MIN(P2064:P2064)</f>
        <v>443254</v>
      </c>
    </row>
    <row r="2065" spans="1:17" hidden="1">
      <c r="A2065" s="26" t="s">
        <v>6845</v>
      </c>
      <c r="B2065" s="13" t="s">
        <v>4648</v>
      </c>
      <c r="C2065" s="24" t="s">
        <v>3245</v>
      </c>
      <c r="D2065" s="24" t="s">
        <v>2119</v>
      </c>
      <c r="E2065" s="24" t="s">
        <v>2130</v>
      </c>
      <c r="F2065" s="14" t="s">
        <v>7300</v>
      </c>
      <c r="G2065" s="207" t="s">
        <v>2108</v>
      </c>
      <c r="H2065" s="16" t="s">
        <v>1727</v>
      </c>
      <c r="I2065" s="222">
        <v>18265</v>
      </c>
      <c r="J2065" s="230">
        <v>2670</v>
      </c>
      <c r="K2065" s="259">
        <v>155</v>
      </c>
      <c r="L2065" s="116">
        <v>1823.8</v>
      </c>
      <c r="M2065" s="12">
        <f t="shared" si="239"/>
        <v>8.4861756999999993E-3</v>
      </c>
      <c r="N2065" s="12">
        <f t="shared" si="240"/>
        <v>1.2423560199999999E-2</v>
      </c>
      <c r="O2065" s="17">
        <f t="shared" si="241"/>
        <v>1.4270566999999999E-3</v>
      </c>
      <c r="P2065" s="95">
        <f t="shared" si="242"/>
        <v>1712468</v>
      </c>
      <c r="Q2065" s="109">
        <f>MIN(P2065:P2065)</f>
        <v>1712468</v>
      </c>
    </row>
    <row r="2066" spans="1:17" hidden="1">
      <c r="A2066" s="26" t="s">
        <v>6846</v>
      </c>
      <c r="B2066" s="13" t="s">
        <v>4649</v>
      </c>
      <c r="C2066" s="24" t="s">
        <v>3245</v>
      </c>
      <c r="D2066" s="24" t="s">
        <v>2119</v>
      </c>
      <c r="E2066" s="24" t="s">
        <v>2154</v>
      </c>
      <c r="F2066" s="14" t="s">
        <v>7299</v>
      </c>
      <c r="G2066" s="207" t="s">
        <v>2107</v>
      </c>
      <c r="H2066" s="16" t="s">
        <v>1728</v>
      </c>
      <c r="I2066" s="222">
        <v>3486</v>
      </c>
      <c r="J2066" s="230">
        <v>448</v>
      </c>
      <c r="K2066" s="259">
        <v>38</v>
      </c>
      <c r="L2066" s="116">
        <v>1443.06</v>
      </c>
      <c r="M2066" s="12">
        <f t="shared" si="239"/>
        <v>1.09007458E-2</v>
      </c>
      <c r="N2066" s="12">
        <f t="shared" si="240"/>
        <v>3.3841518E-3</v>
      </c>
      <c r="O2066" s="17">
        <f t="shared" si="241"/>
        <v>3.8872720000000002E-4</v>
      </c>
      <c r="P2066" s="95">
        <f t="shared" si="242"/>
        <v>466472</v>
      </c>
      <c r="Q2066" s="109">
        <f>MIN(P2066:P2066)</f>
        <v>466472</v>
      </c>
    </row>
    <row r="2067" spans="1:17" hidden="1">
      <c r="A2067" s="26" t="s">
        <v>6847</v>
      </c>
      <c r="B2067" s="13" t="s">
        <v>4650</v>
      </c>
      <c r="C2067" s="24" t="s">
        <v>3245</v>
      </c>
      <c r="D2067" s="24" t="s">
        <v>2119</v>
      </c>
      <c r="E2067" s="24" t="s">
        <v>2156</v>
      </c>
      <c r="F2067" s="14" t="s">
        <v>7300</v>
      </c>
      <c r="G2067" s="207" t="s">
        <v>2108</v>
      </c>
      <c r="H2067" s="16" t="s">
        <v>1729</v>
      </c>
      <c r="I2067" s="222">
        <v>5973</v>
      </c>
      <c r="J2067" s="230">
        <v>849</v>
      </c>
      <c r="K2067" s="259">
        <v>34</v>
      </c>
      <c r="L2067" s="116">
        <v>1794.3</v>
      </c>
      <c r="M2067" s="12">
        <f t="shared" si="239"/>
        <v>5.6922819000000003E-3</v>
      </c>
      <c r="N2067" s="12">
        <f t="shared" si="240"/>
        <v>2.6933885999999999E-3</v>
      </c>
      <c r="O2067" s="17">
        <f t="shared" si="241"/>
        <v>3.0938130000000001E-4</v>
      </c>
      <c r="P2067" s="95">
        <f t="shared" si="242"/>
        <v>371257</v>
      </c>
      <c r="Q2067" s="109">
        <f>MIN(P2067:P2067)</f>
        <v>371257</v>
      </c>
    </row>
    <row r="2068" spans="1:17" hidden="1">
      <c r="A2068" s="26" t="s">
        <v>6848</v>
      </c>
      <c r="B2068" s="13" t="s">
        <v>4651</v>
      </c>
      <c r="C2068" s="24" t="s">
        <v>3245</v>
      </c>
      <c r="D2068" s="24" t="s">
        <v>2121</v>
      </c>
      <c r="E2068" s="24" t="s">
        <v>2115</v>
      </c>
      <c r="F2068" s="14" t="s">
        <v>7298</v>
      </c>
      <c r="G2068" s="207" t="s">
        <v>2106</v>
      </c>
      <c r="H2068" s="16" t="s">
        <v>1730</v>
      </c>
      <c r="I2068" s="222">
        <v>59759</v>
      </c>
      <c r="J2068" s="230">
        <v>9034</v>
      </c>
      <c r="K2068" s="259">
        <v>95</v>
      </c>
      <c r="L2068" s="116">
        <v>1803.05</v>
      </c>
      <c r="M2068" s="12">
        <f t="shared" si="239"/>
        <v>1.5897187E-3</v>
      </c>
      <c r="N2068" s="12">
        <f t="shared" si="240"/>
        <v>7.965125E-3</v>
      </c>
      <c r="O2068" s="17">
        <f t="shared" si="241"/>
        <v>9.149297E-4</v>
      </c>
      <c r="P2068" s="95">
        <f t="shared" si="242"/>
        <v>1097915</v>
      </c>
      <c r="Q2068" s="109">
        <f>MIN(P2068:P2068)</f>
        <v>1097915</v>
      </c>
    </row>
    <row r="2069" spans="1:17" hidden="1">
      <c r="A2069" s="26" t="s">
        <v>6849</v>
      </c>
      <c r="B2069" s="13" t="s">
        <v>4652</v>
      </c>
      <c r="C2069" s="24" t="s">
        <v>3245</v>
      </c>
      <c r="D2069" s="24" t="s">
        <v>2121</v>
      </c>
      <c r="E2069" s="24" t="s">
        <v>2114</v>
      </c>
      <c r="F2069" s="14" t="s">
        <v>7299</v>
      </c>
      <c r="G2069" s="207" t="s">
        <v>2107</v>
      </c>
      <c r="H2069" s="16" t="s">
        <v>1730</v>
      </c>
      <c r="I2069" s="222">
        <v>12465</v>
      </c>
      <c r="J2069" s="230">
        <v>2041</v>
      </c>
      <c r="K2069" s="259">
        <v>56</v>
      </c>
      <c r="L2069" s="116">
        <v>2856.22</v>
      </c>
      <c r="M2069" s="12">
        <f t="shared" si="239"/>
        <v>4.4925792000000001E-3</v>
      </c>
      <c r="N2069" s="12">
        <f t="shared" si="240"/>
        <v>3.2103107999999999E-3</v>
      </c>
      <c r="O2069" s="17">
        <f t="shared" si="241"/>
        <v>3.687586E-4</v>
      </c>
      <c r="P2069" s="95">
        <f t="shared" si="242"/>
        <v>442510</v>
      </c>
      <c r="Q2069" s="109">
        <f>MIN(P2069:P2069)</f>
        <v>442510</v>
      </c>
    </row>
    <row r="2070" spans="1:17" hidden="1">
      <c r="A2070" s="26" t="s">
        <v>6850</v>
      </c>
      <c r="B2070" s="13" t="s">
        <v>4653</v>
      </c>
      <c r="C2070" s="24" t="s">
        <v>3245</v>
      </c>
      <c r="D2070" s="24" t="s">
        <v>2121</v>
      </c>
      <c r="E2070" s="24" t="s">
        <v>2117</v>
      </c>
      <c r="F2070" s="14" t="s">
        <v>7299</v>
      </c>
      <c r="G2070" s="207" t="s">
        <v>2107</v>
      </c>
      <c r="H2070" s="16" t="s">
        <v>1731</v>
      </c>
      <c r="I2070" s="222">
        <v>6134</v>
      </c>
      <c r="J2070" s="230">
        <v>841</v>
      </c>
      <c r="K2070" s="259">
        <v>77</v>
      </c>
      <c r="L2070" s="116">
        <v>1254.78</v>
      </c>
      <c r="M2070" s="12">
        <f t="shared" si="239"/>
        <v>1.2552983300000001E-2</v>
      </c>
      <c r="N2070" s="12">
        <f t="shared" si="240"/>
        <v>8.4134740000000006E-3</v>
      </c>
      <c r="O2070" s="17">
        <f t="shared" si="241"/>
        <v>9.6643019999999996E-4</v>
      </c>
      <c r="P2070" s="95">
        <f t="shared" si="242"/>
        <v>1159716</v>
      </c>
      <c r="Q2070" s="109">
        <f>MIN(P2070:P2070)</f>
        <v>1159716</v>
      </c>
    </row>
    <row r="2071" spans="1:17" hidden="1">
      <c r="A2071" s="26" t="s">
        <v>6851</v>
      </c>
      <c r="B2071" s="13" t="s">
        <v>4654</v>
      </c>
      <c r="C2071" s="24" t="s">
        <v>3245</v>
      </c>
      <c r="D2071" s="24" t="s">
        <v>2121</v>
      </c>
      <c r="E2071" s="24" t="s">
        <v>2119</v>
      </c>
      <c r="F2071" s="14" t="s">
        <v>7299</v>
      </c>
      <c r="G2071" s="207" t="s">
        <v>2107</v>
      </c>
      <c r="H2071" s="16" t="s">
        <v>1732</v>
      </c>
      <c r="I2071" s="222">
        <v>6683</v>
      </c>
      <c r="J2071" s="230">
        <v>1013</v>
      </c>
      <c r="K2071" s="259">
        <v>99</v>
      </c>
      <c r="L2071" s="116">
        <v>1617.39</v>
      </c>
      <c r="M2071" s="12">
        <f t="shared" si="239"/>
        <v>1.48137064E-2</v>
      </c>
      <c r="N2071" s="12">
        <f t="shared" si="240"/>
        <v>9.2780866000000007E-3</v>
      </c>
      <c r="O2071" s="17">
        <f t="shared" si="241"/>
        <v>1.0657456999999999E-3</v>
      </c>
      <c r="P2071" s="95">
        <f t="shared" si="242"/>
        <v>1278894</v>
      </c>
      <c r="Q2071" s="109">
        <f>MIN(P2071:P2071)</f>
        <v>1278894</v>
      </c>
    </row>
    <row r="2072" spans="1:17" hidden="1">
      <c r="A2072" s="26" t="s">
        <v>6852</v>
      </c>
      <c r="B2072" s="13" t="s">
        <v>4655</v>
      </c>
      <c r="C2072" s="24" t="s">
        <v>3245</v>
      </c>
      <c r="D2072" s="24" t="s">
        <v>2121</v>
      </c>
      <c r="E2072" s="24" t="s">
        <v>2121</v>
      </c>
      <c r="F2072" s="14" t="s">
        <v>7299</v>
      </c>
      <c r="G2072" s="207" t="s">
        <v>2107</v>
      </c>
      <c r="H2072" s="16" t="s">
        <v>1733</v>
      </c>
      <c r="I2072" s="222">
        <v>3302</v>
      </c>
      <c r="J2072" s="230">
        <v>394</v>
      </c>
      <c r="K2072" s="259">
        <v>46</v>
      </c>
      <c r="L2072" s="116">
        <v>1465.43</v>
      </c>
      <c r="M2072" s="12">
        <f t="shared" ref="M2072:M2103" si="243" xml:space="preserve"> ROUNDDOWN(K2072/I2072,10)</f>
        <v>1.3930950900000001E-2</v>
      </c>
      <c r="N2072" s="12">
        <f t="shared" ref="N2072:N2103" si="244">ROUNDDOWN(J2072*M2072/L2072,10)</f>
        <v>3.7455180999999998E-3</v>
      </c>
      <c r="O2072" s="17">
        <f t="shared" ref="O2072:O2103" si="245">ROUNDDOWN(N2072/$N$2500,10)</f>
        <v>4.3023630000000001E-4</v>
      </c>
      <c r="P2072" s="95">
        <f t="shared" si="242"/>
        <v>516283</v>
      </c>
      <c r="Q2072" s="109">
        <f>MIN(P2072:P2072)</f>
        <v>516283</v>
      </c>
    </row>
    <row r="2073" spans="1:17" hidden="1">
      <c r="A2073" s="26" t="s">
        <v>6853</v>
      </c>
      <c r="B2073" s="13" t="s">
        <v>4656</v>
      </c>
      <c r="C2073" s="24" t="s">
        <v>3245</v>
      </c>
      <c r="D2073" s="24" t="s">
        <v>2123</v>
      </c>
      <c r="E2073" s="24" t="s">
        <v>2115</v>
      </c>
      <c r="F2073" s="14" t="s">
        <v>7298</v>
      </c>
      <c r="G2073" s="207" t="s">
        <v>2106</v>
      </c>
      <c r="H2073" s="16" t="s">
        <v>1734</v>
      </c>
      <c r="I2073" s="222">
        <v>27310</v>
      </c>
      <c r="J2073" s="230">
        <v>3578</v>
      </c>
      <c r="K2073" s="259">
        <v>27</v>
      </c>
      <c r="L2073" s="116">
        <v>1996.96</v>
      </c>
      <c r="M2073" s="12">
        <f t="shared" si="243"/>
        <v>9.8864880000000001E-4</v>
      </c>
      <c r="N2073" s="12">
        <f t="shared" si="244"/>
        <v>1.7713852E-3</v>
      </c>
      <c r="O2073" s="17">
        <f t="shared" si="245"/>
        <v>2.0347360000000001E-4</v>
      </c>
      <c r="P2073" s="95">
        <f t="shared" si="242"/>
        <v>244168</v>
      </c>
      <c r="Q2073" s="109">
        <f>MIN(P2073:P2073)</f>
        <v>244168</v>
      </c>
    </row>
    <row r="2074" spans="1:17" hidden="1">
      <c r="A2074" s="26" t="s">
        <v>6854</v>
      </c>
      <c r="B2074" s="13" t="s">
        <v>4657</v>
      </c>
      <c r="C2074" s="24" t="s">
        <v>3245</v>
      </c>
      <c r="D2074" s="24" t="s">
        <v>2123</v>
      </c>
      <c r="E2074" s="24" t="s">
        <v>2119</v>
      </c>
      <c r="F2074" s="14" t="s">
        <v>7299</v>
      </c>
      <c r="G2074" s="207" t="s">
        <v>2107</v>
      </c>
      <c r="H2074" s="16" t="s">
        <v>1734</v>
      </c>
      <c r="I2074" s="222">
        <v>8887</v>
      </c>
      <c r="J2074" s="230">
        <v>1379</v>
      </c>
      <c r="K2074" s="259">
        <v>19</v>
      </c>
      <c r="L2074" s="116">
        <v>3189.25</v>
      </c>
      <c r="M2074" s="12">
        <f t="shared" si="243"/>
        <v>2.1379543000000002E-3</v>
      </c>
      <c r="N2074" s="12">
        <f t="shared" si="244"/>
        <v>9.2443009999999999E-4</v>
      </c>
      <c r="O2074" s="17">
        <f t="shared" si="245"/>
        <v>1.061864E-4</v>
      </c>
      <c r="P2074" s="95">
        <f t="shared" si="242"/>
        <v>127423</v>
      </c>
      <c r="Q2074" s="109">
        <f>MIN(P2074:P2074)</f>
        <v>127423</v>
      </c>
    </row>
    <row r="2075" spans="1:17" hidden="1">
      <c r="A2075" s="26" t="s">
        <v>6855</v>
      </c>
      <c r="B2075" s="13" t="s">
        <v>4658</v>
      </c>
      <c r="C2075" s="24" t="s">
        <v>3245</v>
      </c>
      <c r="D2075" s="24" t="s">
        <v>2123</v>
      </c>
      <c r="E2075" s="24" t="s">
        <v>2121</v>
      </c>
      <c r="F2075" s="14" t="s">
        <v>7299</v>
      </c>
      <c r="G2075" s="207" t="s">
        <v>2107</v>
      </c>
      <c r="H2075" s="16" t="s">
        <v>1735</v>
      </c>
      <c r="I2075" s="222">
        <v>2930</v>
      </c>
      <c r="J2075" s="230">
        <v>435</v>
      </c>
      <c r="K2075" s="259">
        <v>38</v>
      </c>
      <c r="L2075" s="116">
        <v>2121.7800000000002</v>
      </c>
      <c r="M2075" s="12">
        <f t="shared" si="243"/>
        <v>1.2969283200000001E-2</v>
      </c>
      <c r="N2075" s="12">
        <f t="shared" si="244"/>
        <v>2.6589176E-3</v>
      </c>
      <c r="O2075" s="17">
        <f t="shared" si="245"/>
        <v>3.054218E-4</v>
      </c>
      <c r="P2075" s="95">
        <f t="shared" si="242"/>
        <v>366506</v>
      </c>
      <c r="Q2075" s="109">
        <f>MIN(P2075:P2075)</f>
        <v>366506</v>
      </c>
    </row>
    <row r="2076" spans="1:17" hidden="1">
      <c r="A2076" s="26" t="s">
        <v>6856</v>
      </c>
      <c r="B2076" s="13" t="s">
        <v>4659</v>
      </c>
      <c r="C2076" s="24" t="s">
        <v>3245</v>
      </c>
      <c r="D2076" s="24" t="s">
        <v>2123</v>
      </c>
      <c r="E2076" s="24" t="s">
        <v>2123</v>
      </c>
      <c r="F2076" s="14" t="s">
        <v>7299</v>
      </c>
      <c r="G2076" s="207" t="s">
        <v>2107</v>
      </c>
      <c r="H2076" s="16" t="s">
        <v>1736</v>
      </c>
      <c r="I2076" s="222">
        <v>3430</v>
      </c>
      <c r="J2076" s="230">
        <v>470</v>
      </c>
      <c r="K2076" s="259">
        <v>46</v>
      </c>
      <c r="L2076" s="116">
        <v>1854.07</v>
      </c>
      <c r="M2076" s="12">
        <f t="shared" si="243"/>
        <v>1.3411078700000001E-2</v>
      </c>
      <c r="N2076" s="12">
        <f t="shared" si="244"/>
        <v>3.3996596E-3</v>
      </c>
      <c r="O2076" s="17">
        <f t="shared" si="245"/>
        <v>3.9050849999999998E-4</v>
      </c>
      <c r="P2076" s="95">
        <f t="shared" si="242"/>
        <v>468610</v>
      </c>
      <c r="Q2076" s="109">
        <f>MIN(P2076:P2076)</f>
        <v>468610</v>
      </c>
    </row>
    <row r="2077" spans="1:17" hidden="1">
      <c r="A2077" s="26" t="s">
        <v>6857</v>
      </c>
      <c r="B2077" s="13" t="s">
        <v>4660</v>
      </c>
      <c r="C2077" s="24" t="s">
        <v>3245</v>
      </c>
      <c r="D2077" s="24" t="s">
        <v>2123</v>
      </c>
      <c r="E2077" s="24" t="s">
        <v>2154</v>
      </c>
      <c r="F2077" s="14" t="s">
        <v>7300</v>
      </c>
      <c r="G2077" s="207" t="s">
        <v>2108</v>
      </c>
      <c r="H2077" s="16" t="s">
        <v>1737</v>
      </c>
      <c r="I2077" s="222">
        <v>5365</v>
      </c>
      <c r="J2077" s="230">
        <v>720</v>
      </c>
      <c r="K2077" s="259">
        <v>26</v>
      </c>
      <c r="L2077" s="116">
        <v>1866.44</v>
      </c>
      <c r="M2077" s="12">
        <f t="shared" si="243"/>
        <v>4.8462254999999997E-3</v>
      </c>
      <c r="N2077" s="12">
        <f t="shared" si="244"/>
        <v>1.8694854000000001E-3</v>
      </c>
      <c r="O2077" s="17">
        <f t="shared" si="245"/>
        <v>2.1474210000000001E-4</v>
      </c>
      <c r="P2077" s="95">
        <f t="shared" si="242"/>
        <v>257690</v>
      </c>
      <c r="Q2077" s="109">
        <f>MIN(P2077:P2077)</f>
        <v>257690</v>
      </c>
    </row>
    <row r="2078" spans="1:17" hidden="1">
      <c r="A2078" s="26" t="s">
        <v>6858</v>
      </c>
      <c r="B2078" s="13" t="s">
        <v>4661</v>
      </c>
      <c r="C2078" s="24" t="s">
        <v>3245</v>
      </c>
      <c r="D2078" s="24" t="s">
        <v>2123</v>
      </c>
      <c r="E2078" s="24" t="s">
        <v>2169</v>
      </c>
      <c r="F2078" s="14" t="s">
        <v>7299</v>
      </c>
      <c r="G2078" s="207" t="s">
        <v>2107</v>
      </c>
      <c r="H2078" s="16" t="s">
        <v>1738</v>
      </c>
      <c r="I2078" s="222">
        <v>5814</v>
      </c>
      <c r="J2078" s="230">
        <v>820</v>
      </c>
      <c r="K2078" s="259">
        <v>74</v>
      </c>
      <c r="L2078" s="116">
        <v>1380.6</v>
      </c>
      <c r="M2078" s="12">
        <f t="shared" si="243"/>
        <v>1.2727898099999999E-2</v>
      </c>
      <c r="N2078" s="12">
        <f t="shared" si="244"/>
        <v>7.5596671000000004E-3</v>
      </c>
      <c r="O2078" s="17">
        <f t="shared" si="245"/>
        <v>8.6835600000000003E-4</v>
      </c>
      <c r="P2078" s="95">
        <f t="shared" si="242"/>
        <v>1042027</v>
      </c>
      <c r="Q2078" s="109">
        <f>MIN(P2078:P2078)</f>
        <v>1042027</v>
      </c>
    </row>
    <row r="2079" spans="1:17" hidden="1">
      <c r="A2079" s="26" t="s">
        <v>6859</v>
      </c>
      <c r="B2079" s="13" t="s">
        <v>4662</v>
      </c>
      <c r="C2079" s="24" t="s">
        <v>3245</v>
      </c>
      <c r="D2079" s="24" t="s">
        <v>2130</v>
      </c>
      <c r="E2079" s="24" t="s">
        <v>2115</v>
      </c>
      <c r="F2079" s="14" t="s">
        <v>7298</v>
      </c>
      <c r="G2079" s="207" t="s">
        <v>2106</v>
      </c>
      <c r="H2079" s="16" t="s">
        <v>1739</v>
      </c>
      <c r="I2079" s="222">
        <v>32188</v>
      </c>
      <c r="J2079" s="230">
        <v>4247</v>
      </c>
      <c r="K2079" s="259">
        <v>85</v>
      </c>
      <c r="L2079" s="116">
        <v>2190.73</v>
      </c>
      <c r="M2079" s="12">
        <f t="shared" si="243"/>
        <v>2.6407356000000002E-3</v>
      </c>
      <c r="N2079" s="12">
        <f t="shared" si="244"/>
        <v>5.1193912000000001E-3</v>
      </c>
      <c r="O2079" s="17">
        <f t="shared" si="245"/>
        <v>5.8804889999999996E-4</v>
      </c>
      <c r="P2079" s="95">
        <f t="shared" si="242"/>
        <v>705658</v>
      </c>
      <c r="Q2079" s="109">
        <f>MIN(P2079:P2079)</f>
        <v>705658</v>
      </c>
    </row>
    <row r="2080" spans="1:17" hidden="1">
      <c r="A2080" s="26" t="s">
        <v>6860</v>
      </c>
      <c r="B2080" s="13" t="s">
        <v>4663</v>
      </c>
      <c r="C2080" s="24" t="s">
        <v>3245</v>
      </c>
      <c r="D2080" s="24" t="s">
        <v>2130</v>
      </c>
      <c r="E2080" s="24" t="s">
        <v>2114</v>
      </c>
      <c r="F2080" s="14" t="s">
        <v>7298</v>
      </c>
      <c r="G2080" s="207" t="s">
        <v>2106</v>
      </c>
      <c r="H2080" s="16" t="s">
        <v>1740</v>
      </c>
      <c r="I2080" s="222">
        <v>10633</v>
      </c>
      <c r="J2080" s="230">
        <v>1704</v>
      </c>
      <c r="K2080" s="259">
        <v>55</v>
      </c>
      <c r="L2080" s="116">
        <v>2954.51</v>
      </c>
      <c r="M2080" s="12">
        <f t="shared" si="243"/>
        <v>5.1725759000000003E-3</v>
      </c>
      <c r="N2080" s="12">
        <f t="shared" si="244"/>
        <v>2.9832591999999999E-3</v>
      </c>
      <c r="O2080" s="17">
        <f t="shared" si="245"/>
        <v>3.4267789999999998E-4</v>
      </c>
      <c r="P2080" s="95">
        <f t="shared" si="242"/>
        <v>411213</v>
      </c>
      <c r="Q2080" s="109">
        <f>MIN(P2080:P2080)</f>
        <v>411213</v>
      </c>
    </row>
    <row r="2081" spans="1:17" hidden="1">
      <c r="A2081" s="26" t="s">
        <v>6861</v>
      </c>
      <c r="B2081" s="13" t="s">
        <v>4664</v>
      </c>
      <c r="C2081" s="24" t="s">
        <v>3245</v>
      </c>
      <c r="D2081" s="24" t="s">
        <v>2130</v>
      </c>
      <c r="E2081" s="24" t="s">
        <v>2117</v>
      </c>
      <c r="F2081" s="14" t="s">
        <v>7299</v>
      </c>
      <c r="G2081" s="207" t="s">
        <v>2107</v>
      </c>
      <c r="H2081" s="16" t="s">
        <v>1739</v>
      </c>
      <c r="I2081" s="222">
        <v>13214</v>
      </c>
      <c r="J2081" s="230">
        <v>2386</v>
      </c>
      <c r="K2081" s="259">
        <v>86</v>
      </c>
      <c r="L2081" s="116">
        <v>2215.8200000000002</v>
      </c>
      <c r="M2081" s="12">
        <f t="shared" si="243"/>
        <v>6.5082487999999997E-3</v>
      </c>
      <c r="N2081" s="12">
        <f t="shared" si="244"/>
        <v>7.0080969999999996E-3</v>
      </c>
      <c r="O2081" s="17">
        <f t="shared" si="245"/>
        <v>8.0499879999999997E-4</v>
      </c>
      <c r="P2081" s="95">
        <f t="shared" si="242"/>
        <v>965998</v>
      </c>
      <c r="Q2081" s="109">
        <f>MIN(P2081:P2081)</f>
        <v>965998</v>
      </c>
    </row>
    <row r="2082" spans="1:17" hidden="1">
      <c r="A2082" s="26" t="s">
        <v>6862</v>
      </c>
      <c r="B2082" s="13" t="s">
        <v>4665</v>
      </c>
      <c r="C2082" s="14" t="s">
        <v>3245</v>
      </c>
      <c r="D2082" s="14" t="s">
        <v>2130</v>
      </c>
      <c r="E2082" s="14" t="s">
        <v>2119</v>
      </c>
      <c r="F2082" s="14" t="s">
        <v>7300</v>
      </c>
      <c r="G2082" s="207" t="s">
        <v>2108</v>
      </c>
      <c r="H2082" s="16" t="s">
        <v>1741</v>
      </c>
      <c r="I2082" s="222">
        <v>5533</v>
      </c>
      <c r="J2082" s="230">
        <v>868</v>
      </c>
      <c r="K2082" s="259">
        <v>49</v>
      </c>
      <c r="L2082" s="116">
        <v>3623.11</v>
      </c>
      <c r="M2082" s="12">
        <f t="shared" si="243"/>
        <v>8.8559551E-3</v>
      </c>
      <c r="N2082" s="12">
        <f t="shared" si="244"/>
        <v>2.1216492999999999E-3</v>
      </c>
      <c r="O2082" s="17">
        <f t="shared" si="245"/>
        <v>2.4370739999999999E-4</v>
      </c>
      <c r="P2082" s="95">
        <f t="shared" si="242"/>
        <v>292448</v>
      </c>
      <c r="Q2082" s="109">
        <f>MIN(P2082:P2082)</f>
        <v>292448</v>
      </c>
    </row>
    <row r="2083" spans="1:17" hidden="1">
      <c r="A2083" s="26" t="s">
        <v>6863</v>
      </c>
      <c r="B2083" s="13" t="s">
        <v>4666</v>
      </c>
      <c r="C2083" s="24" t="s">
        <v>3245</v>
      </c>
      <c r="D2083" s="24" t="s">
        <v>2130</v>
      </c>
      <c r="E2083" s="24" t="s">
        <v>2121</v>
      </c>
      <c r="F2083" s="14" t="s">
        <v>7299</v>
      </c>
      <c r="G2083" s="207" t="s">
        <v>2107</v>
      </c>
      <c r="H2083" s="16" t="s">
        <v>1740</v>
      </c>
      <c r="I2083" s="222">
        <v>10391</v>
      </c>
      <c r="J2083" s="230">
        <v>1734</v>
      </c>
      <c r="K2083" s="259">
        <v>176</v>
      </c>
      <c r="L2083" s="116">
        <v>1802.96</v>
      </c>
      <c r="M2083" s="12">
        <f t="shared" si="243"/>
        <v>1.6937734499999999E-2</v>
      </c>
      <c r="N2083" s="12">
        <f t="shared" si="244"/>
        <v>1.62898964E-2</v>
      </c>
      <c r="O2083" s="17">
        <f t="shared" si="245"/>
        <v>1.871171E-3</v>
      </c>
      <c r="P2083" s="95">
        <f t="shared" si="242"/>
        <v>2245405</v>
      </c>
      <c r="Q2083" s="109">
        <f>MIN(P2083:P2083)</f>
        <v>2245405</v>
      </c>
    </row>
    <row r="2084" spans="1:17" hidden="1">
      <c r="A2084" s="26" t="s">
        <v>6864</v>
      </c>
      <c r="B2084" s="13" t="s">
        <v>4667</v>
      </c>
      <c r="C2084" s="24" t="s">
        <v>3245</v>
      </c>
      <c r="D2084" s="24" t="s">
        <v>2130</v>
      </c>
      <c r="E2084" s="24" t="s">
        <v>2123</v>
      </c>
      <c r="F2084" s="14" t="s">
        <v>7300</v>
      </c>
      <c r="G2084" s="207" t="s">
        <v>2108</v>
      </c>
      <c r="H2084" s="16" t="s">
        <v>1742</v>
      </c>
      <c r="I2084" s="222">
        <v>11783</v>
      </c>
      <c r="J2084" s="230">
        <v>1865</v>
      </c>
      <c r="K2084" s="259">
        <v>99</v>
      </c>
      <c r="L2084" s="116">
        <v>1782.6</v>
      </c>
      <c r="M2084" s="12">
        <f t="shared" si="243"/>
        <v>8.4019348999999997E-3</v>
      </c>
      <c r="N2084" s="12">
        <f t="shared" si="244"/>
        <v>8.7903110999999999E-3</v>
      </c>
      <c r="O2084" s="17">
        <f t="shared" si="245"/>
        <v>1.0097164E-3</v>
      </c>
      <c r="P2084" s="95">
        <f t="shared" si="242"/>
        <v>1211659</v>
      </c>
      <c r="Q2084" s="109">
        <f>MIN(P2084:P2084)</f>
        <v>1211659</v>
      </c>
    </row>
    <row r="2085" spans="1:17" hidden="1">
      <c r="A2085" s="26" t="s">
        <v>6865</v>
      </c>
      <c r="B2085" s="13" t="s">
        <v>4668</v>
      </c>
      <c r="C2085" s="24" t="s">
        <v>3245</v>
      </c>
      <c r="D2085" s="24" t="s">
        <v>2130</v>
      </c>
      <c r="E2085" s="24" t="s">
        <v>2130</v>
      </c>
      <c r="F2085" s="14" t="s">
        <v>7300</v>
      </c>
      <c r="G2085" s="207" t="s">
        <v>2108</v>
      </c>
      <c r="H2085" s="16" t="s">
        <v>1743</v>
      </c>
      <c r="I2085" s="222">
        <v>6128</v>
      </c>
      <c r="J2085" s="230">
        <v>809</v>
      </c>
      <c r="K2085" s="259">
        <v>63</v>
      </c>
      <c r="L2085" s="116">
        <v>2180.11</v>
      </c>
      <c r="M2085" s="12">
        <f t="shared" si="243"/>
        <v>1.02806788E-2</v>
      </c>
      <c r="N2085" s="12">
        <f t="shared" si="244"/>
        <v>3.8149768000000001E-3</v>
      </c>
      <c r="O2085" s="17">
        <f t="shared" si="245"/>
        <v>4.3821479999999998E-4</v>
      </c>
      <c r="P2085" s="95">
        <f t="shared" si="242"/>
        <v>525857</v>
      </c>
      <c r="Q2085" s="109">
        <f>MIN(P2085:P2085)</f>
        <v>525857</v>
      </c>
    </row>
    <row r="2086" spans="1:17" hidden="1">
      <c r="A2086" s="26" t="s">
        <v>6866</v>
      </c>
      <c r="B2086" s="13" t="s">
        <v>4669</v>
      </c>
      <c r="C2086" s="24" t="s">
        <v>3245</v>
      </c>
      <c r="D2086" s="24" t="s">
        <v>2154</v>
      </c>
      <c r="E2086" s="24" t="s">
        <v>2115</v>
      </c>
      <c r="F2086" s="14" t="s">
        <v>7298</v>
      </c>
      <c r="G2086" s="207" t="s">
        <v>2106</v>
      </c>
      <c r="H2086" s="16" t="s">
        <v>1744</v>
      </c>
      <c r="I2086" s="222">
        <v>25113</v>
      </c>
      <c r="J2086" s="230">
        <v>3299</v>
      </c>
      <c r="K2086" s="259">
        <v>92</v>
      </c>
      <c r="L2086" s="116">
        <v>1827.02</v>
      </c>
      <c r="M2086" s="12">
        <f t="shared" si="243"/>
        <v>3.6634412E-3</v>
      </c>
      <c r="N2086" s="12">
        <f t="shared" si="244"/>
        <v>6.6149753999999996E-3</v>
      </c>
      <c r="O2086" s="17">
        <f t="shared" si="245"/>
        <v>7.5984209999999997E-4</v>
      </c>
      <c r="P2086" s="95">
        <f t="shared" si="242"/>
        <v>911810</v>
      </c>
      <c r="Q2086" s="109">
        <f>MIN(P2086:P2086)</f>
        <v>911810</v>
      </c>
    </row>
    <row r="2087" spans="1:17" hidden="1">
      <c r="A2087" s="26" t="s">
        <v>6867</v>
      </c>
      <c r="B2087" s="13" t="s">
        <v>4670</v>
      </c>
      <c r="C2087" s="24" t="s">
        <v>3245</v>
      </c>
      <c r="D2087" s="24" t="s">
        <v>2154</v>
      </c>
      <c r="E2087" s="24" t="s">
        <v>2114</v>
      </c>
      <c r="F2087" s="14" t="s">
        <v>7299</v>
      </c>
      <c r="G2087" s="207" t="s">
        <v>2107</v>
      </c>
      <c r="H2087" s="16" t="s">
        <v>1745</v>
      </c>
      <c r="I2087" s="222">
        <v>5601</v>
      </c>
      <c r="J2087" s="230">
        <v>770</v>
      </c>
      <c r="K2087" s="259">
        <v>116</v>
      </c>
      <c r="L2087" s="116">
        <v>1596.71</v>
      </c>
      <c r="M2087" s="12">
        <f t="shared" si="243"/>
        <v>2.07105873E-2</v>
      </c>
      <c r="N2087" s="12">
        <f t="shared" si="244"/>
        <v>9.9875069E-3</v>
      </c>
      <c r="O2087" s="17">
        <f t="shared" si="245"/>
        <v>1.1472346E-3</v>
      </c>
      <c r="P2087" s="95">
        <f t="shared" si="242"/>
        <v>1376681</v>
      </c>
      <c r="Q2087" s="109">
        <f>MIN(P2087:P2087)</f>
        <v>1376681</v>
      </c>
    </row>
    <row r="2088" spans="1:17" hidden="1">
      <c r="A2088" s="26" t="s">
        <v>6868</v>
      </c>
      <c r="B2088" s="13" t="s">
        <v>4671</v>
      </c>
      <c r="C2088" s="24" t="s">
        <v>3245</v>
      </c>
      <c r="D2088" s="24" t="s">
        <v>2154</v>
      </c>
      <c r="E2088" s="24" t="s">
        <v>2117</v>
      </c>
      <c r="F2088" s="14" t="s">
        <v>7299</v>
      </c>
      <c r="G2088" s="207" t="s">
        <v>2107</v>
      </c>
      <c r="H2088" s="16" t="s">
        <v>1744</v>
      </c>
      <c r="I2088" s="222">
        <v>7619</v>
      </c>
      <c r="J2088" s="230">
        <v>1275</v>
      </c>
      <c r="K2088" s="259">
        <v>107</v>
      </c>
      <c r="L2088" s="116">
        <v>1659.62</v>
      </c>
      <c r="M2088" s="12">
        <f t="shared" si="243"/>
        <v>1.4043837700000001E-2</v>
      </c>
      <c r="N2088" s="12">
        <f t="shared" si="244"/>
        <v>1.07891523E-2</v>
      </c>
      <c r="O2088" s="17">
        <f t="shared" si="245"/>
        <v>1.2393172E-3</v>
      </c>
      <c r="P2088" s="95">
        <f t="shared" si="242"/>
        <v>1487180</v>
      </c>
      <c r="Q2088" s="109">
        <f>MIN(P2088:P2088)</f>
        <v>1487180</v>
      </c>
    </row>
    <row r="2089" spans="1:17" hidden="1">
      <c r="A2089" s="26" t="s">
        <v>6869</v>
      </c>
      <c r="B2089" s="13" t="s">
        <v>4672</v>
      </c>
      <c r="C2089" s="14" t="s">
        <v>3245</v>
      </c>
      <c r="D2089" s="14" t="s">
        <v>2154</v>
      </c>
      <c r="E2089" s="14" t="s">
        <v>2119</v>
      </c>
      <c r="F2089" s="14" t="s">
        <v>7300</v>
      </c>
      <c r="G2089" s="207" t="s">
        <v>2108</v>
      </c>
      <c r="H2089" s="16" t="s">
        <v>1746</v>
      </c>
      <c r="I2089" s="222">
        <v>8700</v>
      </c>
      <c r="J2089" s="230">
        <v>1182</v>
      </c>
      <c r="K2089" s="259">
        <v>103</v>
      </c>
      <c r="L2089" s="116">
        <v>2388.14</v>
      </c>
      <c r="M2089" s="12">
        <f t="shared" si="243"/>
        <v>1.18390804E-2</v>
      </c>
      <c r="N2089" s="12">
        <f t="shared" si="244"/>
        <v>5.8597036999999998E-3</v>
      </c>
      <c r="O2089" s="17">
        <f t="shared" si="245"/>
        <v>6.7308639999999996E-4</v>
      </c>
      <c r="P2089" s="95">
        <f t="shared" si="242"/>
        <v>807703</v>
      </c>
      <c r="Q2089" s="109">
        <f>MIN(P2089:P2089)</f>
        <v>807703</v>
      </c>
    </row>
    <row r="2090" spans="1:17" hidden="1">
      <c r="A2090" s="26" t="s">
        <v>6870</v>
      </c>
      <c r="B2090" s="13" t="s">
        <v>4673</v>
      </c>
      <c r="C2090" s="24" t="s">
        <v>3245</v>
      </c>
      <c r="D2090" s="24" t="s">
        <v>2154</v>
      </c>
      <c r="E2090" s="24" t="s">
        <v>2121</v>
      </c>
      <c r="F2090" s="14" t="s">
        <v>7300</v>
      </c>
      <c r="G2090" s="207" t="s">
        <v>2108</v>
      </c>
      <c r="H2090" s="16" t="s">
        <v>1747</v>
      </c>
      <c r="I2090" s="222">
        <v>6637</v>
      </c>
      <c r="J2090" s="230">
        <v>857</v>
      </c>
      <c r="K2090" s="259">
        <v>65</v>
      </c>
      <c r="L2090" s="116">
        <v>1655.29</v>
      </c>
      <c r="M2090" s="12">
        <f t="shared" si="243"/>
        <v>9.7935813999999993E-3</v>
      </c>
      <c r="N2090" s="12">
        <f t="shared" si="244"/>
        <v>5.0704705000000003E-3</v>
      </c>
      <c r="O2090" s="17">
        <f t="shared" si="245"/>
        <v>5.8242950000000004E-4</v>
      </c>
      <c r="P2090" s="95">
        <f t="shared" si="242"/>
        <v>698915</v>
      </c>
      <c r="Q2090" s="109">
        <f>MIN(P2090:P2090)</f>
        <v>698915</v>
      </c>
    </row>
    <row r="2091" spans="1:17" hidden="1">
      <c r="A2091" s="26" t="s">
        <v>6871</v>
      </c>
      <c r="B2091" s="13" t="s">
        <v>4674</v>
      </c>
      <c r="C2091" s="24" t="s">
        <v>3245</v>
      </c>
      <c r="D2091" s="24" t="s">
        <v>2154</v>
      </c>
      <c r="E2091" s="24" t="s">
        <v>2123</v>
      </c>
      <c r="F2091" s="14" t="s">
        <v>7299</v>
      </c>
      <c r="G2091" s="207" t="s">
        <v>2107</v>
      </c>
      <c r="H2091" s="16" t="s">
        <v>1748</v>
      </c>
      <c r="I2091" s="222">
        <v>3375</v>
      </c>
      <c r="J2091" s="230">
        <v>410</v>
      </c>
      <c r="K2091" s="259">
        <v>34</v>
      </c>
      <c r="L2091" s="116">
        <v>1551.78</v>
      </c>
      <c r="M2091" s="12">
        <f t="shared" si="243"/>
        <v>1.0074074000000001E-2</v>
      </c>
      <c r="N2091" s="12">
        <f t="shared" si="244"/>
        <v>2.6616983000000002E-3</v>
      </c>
      <c r="O2091" s="17">
        <f t="shared" si="245"/>
        <v>3.0574120000000001E-4</v>
      </c>
      <c r="P2091" s="95">
        <f t="shared" si="242"/>
        <v>366889</v>
      </c>
      <c r="Q2091" s="109">
        <f>MIN(P2091:P2091)</f>
        <v>366889</v>
      </c>
    </row>
    <row r="2092" spans="1:17" hidden="1">
      <c r="A2092" s="26" t="s">
        <v>6872</v>
      </c>
      <c r="B2092" s="13" t="s">
        <v>4675</v>
      </c>
      <c r="C2092" s="14" t="s">
        <v>3245</v>
      </c>
      <c r="D2092" s="14" t="s">
        <v>2156</v>
      </c>
      <c r="E2092" s="14" t="s">
        <v>2115</v>
      </c>
      <c r="F2092" s="14" t="s">
        <v>7298</v>
      </c>
      <c r="G2092" s="207" t="s">
        <v>2106</v>
      </c>
      <c r="H2092" s="16" t="s">
        <v>1749</v>
      </c>
      <c r="I2092" s="222">
        <v>14459</v>
      </c>
      <c r="J2092" s="230">
        <v>1816</v>
      </c>
      <c r="K2092" s="259">
        <v>65</v>
      </c>
      <c r="L2092" s="116">
        <v>2256.2199999999998</v>
      </c>
      <c r="M2092" s="12">
        <f t="shared" si="243"/>
        <v>4.4954699000000001E-3</v>
      </c>
      <c r="N2092" s="12">
        <f t="shared" si="244"/>
        <v>3.6183410000000002E-3</v>
      </c>
      <c r="O2092" s="17">
        <f t="shared" si="245"/>
        <v>4.1562780000000001E-4</v>
      </c>
      <c r="P2092" s="95">
        <f t="shared" si="242"/>
        <v>498753</v>
      </c>
      <c r="Q2092" s="109">
        <f>MIN(P2092:P2092)</f>
        <v>498753</v>
      </c>
    </row>
    <row r="2093" spans="1:17" hidden="1">
      <c r="A2093" s="26" t="s">
        <v>6873</v>
      </c>
      <c r="B2093" s="13" t="s">
        <v>4676</v>
      </c>
      <c r="C2093" s="24" t="s">
        <v>3245</v>
      </c>
      <c r="D2093" s="24" t="s">
        <v>2156</v>
      </c>
      <c r="E2093" s="24" t="s">
        <v>2114</v>
      </c>
      <c r="F2093" s="14" t="s">
        <v>7299</v>
      </c>
      <c r="G2093" s="207" t="s">
        <v>2107</v>
      </c>
      <c r="H2093" s="16" t="s">
        <v>1750</v>
      </c>
      <c r="I2093" s="222">
        <v>3059</v>
      </c>
      <c r="J2093" s="230">
        <v>441</v>
      </c>
      <c r="K2093" s="259">
        <v>34</v>
      </c>
      <c r="L2093" s="116">
        <v>1416.95</v>
      </c>
      <c r="M2093" s="12">
        <f t="shared" si="243"/>
        <v>1.11147433E-2</v>
      </c>
      <c r="N2093" s="12">
        <f t="shared" si="244"/>
        <v>3.4592622999999999E-3</v>
      </c>
      <c r="O2093" s="17">
        <f t="shared" si="245"/>
        <v>3.9735490000000003E-4</v>
      </c>
      <c r="P2093" s="95">
        <f t="shared" si="242"/>
        <v>476825</v>
      </c>
      <c r="Q2093" s="109">
        <f>MIN(P2093:P2093)</f>
        <v>476825</v>
      </c>
    </row>
    <row r="2094" spans="1:17" hidden="1">
      <c r="A2094" s="26" t="s">
        <v>6874</v>
      </c>
      <c r="B2094" s="13" t="s">
        <v>4677</v>
      </c>
      <c r="C2094" s="14" t="s">
        <v>3245</v>
      </c>
      <c r="D2094" s="14" t="s">
        <v>2156</v>
      </c>
      <c r="E2094" s="14" t="s">
        <v>2117</v>
      </c>
      <c r="F2094" s="14" t="s">
        <v>7299</v>
      </c>
      <c r="G2094" s="207" t="s">
        <v>2107</v>
      </c>
      <c r="H2094" s="16" t="s">
        <v>1749</v>
      </c>
      <c r="I2094" s="222">
        <v>6403</v>
      </c>
      <c r="J2094" s="230">
        <v>939</v>
      </c>
      <c r="K2094" s="259">
        <v>46</v>
      </c>
      <c r="L2094" s="116">
        <v>1862.39</v>
      </c>
      <c r="M2094" s="12">
        <f t="shared" si="243"/>
        <v>7.1841324000000003E-3</v>
      </c>
      <c r="N2094" s="12">
        <f t="shared" si="244"/>
        <v>3.6221738000000001E-3</v>
      </c>
      <c r="O2094" s="17">
        <f t="shared" si="245"/>
        <v>4.1606809999999999E-4</v>
      </c>
      <c r="P2094" s="95">
        <f t="shared" si="242"/>
        <v>499281</v>
      </c>
      <c r="Q2094" s="109">
        <f>MIN(P2094:P2094)</f>
        <v>499281</v>
      </c>
    </row>
    <row r="2095" spans="1:17" hidden="1">
      <c r="A2095" s="26" t="s">
        <v>6875</v>
      </c>
      <c r="B2095" s="13" t="s">
        <v>4678</v>
      </c>
      <c r="C2095" s="24" t="s">
        <v>3245</v>
      </c>
      <c r="D2095" s="24" t="s">
        <v>2156</v>
      </c>
      <c r="E2095" s="24" t="s">
        <v>2119</v>
      </c>
      <c r="F2095" s="14" t="s">
        <v>7299</v>
      </c>
      <c r="G2095" s="207" t="s">
        <v>2107</v>
      </c>
      <c r="H2095" s="16" t="s">
        <v>1751</v>
      </c>
      <c r="I2095" s="222">
        <v>3293</v>
      </c>
      <c r="J2095" s="230">
        <v>515</v>
      </c>
      <c r="K2095" s="259">
        <v>45</v>
      </c>
      <c r="L2095" s="116">
        <v>1423.51</v>
      </c>
      <c r="M2095" s="12">
        <f t="shared" si="243"/>
        <v>1.36653507E-2</v>
      </c>
      <c r="N2095" s="12">
        <f t="shared" si="244"/>
        <v>4.9438750000000004E-3</v>
      </c>
      <c r="O2095" s="17">
        <f t="shared" si="245"/>
        <v>5.6788789999999997E-4</v>
      </c>
      <c r="P2095" s="95">
        <f t="shared" si="242"/>
        <v>681465</v>
      </c>
      <c r="Q2095" s="109">
        <f>MIN(P2095:P2095)</f>
        <v>681465</v>
      </c>
    </row>
    <row r="2096" spans="1:17" hidden="1">
      <c r="A2096" s="26" t="s">
        <v>6876</v>
      </c>
      <c r="B2096" s="13" t="s">
        <v>4679</v>
      </c>
      <c r="C2096" s="24" t="s">
        <v>3245</v>
      </c>
      <c r="D2096" s="24" t="s">
        <v>2156</v>
      </c>
      <c r="E2096" s="24" t="s">
        <v>2121</v>
      </c>
      <c r="F2096" s="14" t="s">
        <v>7300</v>
      </c>
      <c r="G2096" s="207" t="s">
        <v>2108</v>
      </c>
      <c r="H2096" s="16" t="s">
        <v>1752</v>
      </c>
      <c r="I2096" s="222">
        <v>10912</v>
      </c>
      <c r="J2096" s="230">
        <v>1447</v>
      </c>
      <c r="K2096" s="259">
        <v>110</v>
      </c>
      <c r="L2096" s="116">
        <v>1556.25</v>
      </c>
      <c r="M2096" s="12">
        <f t="shared" si="243"/>
        <v>1.0080645100000001E-2</v>
      </c>
      <c r="N2096" s="12">
        <f t="shared" si="244"/>
        <v>9.3729756999999993E-3</v>
      </c>
      <c r="O2096" s="17">
        <f t="shared" si="245"/>
        <v>1.0766453000000001E-3</v>
      </c>
      <c r="P2096" s="95">
        <f t="shared" si="242"/>
        <v>1291974</v>
      </c>
      <c r="Q2096" s="109">
        <f>MIN(P2096:P2096)</f>
        <v>1291974</v>
      </c>
    </row>
    <row r="2097" spans="1:17" hidden="1">
      <c r="A2097" s="26" t="s">
        <v>6877</v>
      </c>
      <c r="B2097" s="13" t="s">
        <v>4680</v>
      </c>
      <c r="C2097" s="24" t="s">
        <v>3245</v>
      </c>
      <c r="D2097" s="24" t="s">
        <v>2169</v>
      </c>
      <c r="E2097" s="24" t="s">
        <v>2115</v>
      </c>
      <c r="F2097" s="14" t="s">
        <v>7298</v>
      </c>
      <c r="G2097" s="207" t="s">
        <v>2106</v>
      </c>
      <c r="H2097" s="16" t="s">
        <v>1753</v>
      </c>
      <c r="I2097" s="222">
        <v>20533</v>
      </c>
      <c r="J2097" s="230">
        <v>2587</v>
      </c>
      <c r="K2097" s="259">
        <v>37</v>
      </c>
      <c r="L2097" s="116">
        <v>2430.5</v>
      </c>
      <c r="M2097" s="12">
        <f t="shared" si="243"/>
        <v>1.8019773000000001E-3</v>
      </c>
      <c r="N2097" s="12">
        <f t="shared" si="244"/>
        <v>1.9180066000000001E-3</v>
      </c>
      <c r="O2097" s="17">
        <f t="shared" si="245"/>
        <v>2.203156E-4</v>
      </c>
      <c r="P2097" s="95">
        <f t="shared" si="242"/>
        <v>264378</v>
      </c>
      <c r="Q2097" s="109">
        <f>MIN(P2097:P2097)</f>
        <v>264378</v>
      </c>
    </row>
    <row r="2098" spans="1:17" hidden="1">
      <c r="A2098" s="26" t="s">
        <v>6878</v>
      </c>
      <c r="B2098" s="13" t="s">
        <v>4681</v>
      </c>
      <c r="C2098" s="24" t="s">
        <v>3245</v>
      </c>
      <c r="D2098" s="24" t="s">
        <v>2169</v>
      </c>
      <c r="E2098" s="24" t="s">
        <v>2114</v>
      </c>
      <c r="F2098" s="14" t="s">
        <v>7300</v>
      </c>
      <c r="G2098" s="207" t="s">
        <v>2108</v>
      </c>
      <c r="H2098" s="16" t="s">
        <v>1754</v>
      </c>
      <c r="I2098" s="222">
        <v>7347</v>
      </c>
      <c r="J2098" s="230">
        <v>910</v>
      </c>
      <c r="K2098" s="259">
        <v>14</v>
      </c>
      <c r="L2098" s="116">
        <v>3003.94</v>
      </c>
      <c r="M2098" s="12">
        <f t="shared" si="243"/>
        <v>1.9055395999999999E-3</v>
      </c>
      <c r="N2098" s="12">
        <f t="shared" si="244"/>
        <v>5.772555E-4</v>
      </c>
      <c r="O2098" s="17">
        <f t="shared" si="245"/>
        <v>6.6307499999999995E-5</v>
      </c>
      <c r="P2098" s="95">
        <f t="shared" si="242"/>
        <v>79569</v>
      </c>
      <c r="Q2098" s="109">
        <f>MIN(P2098:P2098)</f>
        <v>79569</v>
      </c>
    </row>
    <row r="2099" spans="1:17" hidden="1">
      <c r="A2099" s="26" t="s">
        <v>6879</v>
      </c>
      <c r="B2099" s="13" t="s">
        <v>4682</v>
      </c>
      <c r="C2099" s="24" t="s">
        <v>3245</v>
      </c>
      <c r="D2099" s="24" t="s">
        <v>2169</v>
      </c>
      <c r="E2099" s="24" t="s">
        <v>2117</v>
      </c>
      <c r="F2099" s="14" t="s">
        <v>7299</v>
      </c>
      <c r="G2099" s="207" t="s">
        <v>2107</v>
      </c>
      <c r="H2099" s="16" t="s">
        <v>1753</v>
      </c>
      <c r="I2099" s="222">
        <v>8054</v>
      </c>
      <c r="J2099" s="230">
        <v>1224</v>
      </c>
      <c r="K2099" s="259">
        <v>56</v>
      </c>
      <c r="L2099" s="116">
        <v>2261.84</v>
      </c>
      <c r="M2099" s="12">
        <f t="shared" si="243"/>
        <v>6.9530666999999997E-3</v>
      </c>
      <c r="N2099" s="12">
        <f t="shared" si="244"/>
        <v>3.7626681999999999E-3</v>
      </c>
      <c r="O2099" s="17">
        <f t="shared" si="245"/>
        <v>4.3220619999999999E-4</v>
      </c>
      <c r="P2099" s="95">
        <f t="shared" si="242"/>
        <v>518647</v>
      </c>
      <c r="Q2099" s="109">
        <f>MIN(P2099:P2099)</f>
        <v>518647</v>
      </c>
    </row>
    <row r="2100" spans="1:17" hidden="1">
      <c r="A2100" s="26" t="s">
        <v>6880</v>
      </c>
      <c r="B2100" s="13" t="s">
        <v>4683</v>
      </c>
      <c r="C2100" s="24" t="s">
        <v>3245</v>
      </c>
      <c r="D2100" s="24" t="s">
        <v>2169</v>
      </c>
      <c r="E2100" s="24" t="s">
        <v>2119</v>
      </c>
      <c r="F2100" s="14" t="s">
        <v>7299</v>
      </c>
      <c r="G2100" s="207" t="s">
        <v>2107</v>
      </c>
      <c r="H2100" s="16" t="s">
        <v>1755</v>
      </c>
      <c r="I2100" s="222">
        <v>7157</v>
      </c>
      <c r="J2100" s="230">
        <v>961</v>
      </c>
      <c r="K2100" s="259">
        <v>74</v>
      </c>
      <c r="L2100" s="116">
        <v>1731.2</v>
      </c>
      <c r="M2100" s="12">
        <f t="shared" si="243"/>
        <v>1.03395277E-2</v>
      </c>
      <c r="N2100" s="12">
        <f t="shared" si="244"/>
        <v>5.7395368000000002E-3</v>
      </c>
      <c r="O2100" s="17">
        <f t="shared" si="245"/>
        <v>6.5928320000000005E-4</v>
      </c>
      <c r="P2100" s="95">
        <f t="shared" si="242"/>
        <v>791139</v>
      </c>
      <c r="Q2100" s="109">
        <f>MIN(P2100:P2100)</f>
        <v>791139</v>
      </c>
    </row>
    <row r="2101" spans="1:17" hidden="1">
      <c r="A2101" s="26" t="s">
        <v>6881</v>
      </c>
      <c r="B2101" s="13" t="s">
        <v>4684</v>
      </c>
      <c r="C2101" s="24" t="s">
        <v>3245</v>
      </c>
      <c r="D2101" s="24" t="s">
        <v>2169</v>
      </c>
      <c r="E2101" s="24" t="s">
        <v>2121</v>
      </c>
      <c r="F2101" s="14" t="s">
        <v>7299</v>
      </c>
      <c r="G2101" s="207" t="s">
        <v>2107</v>
      </c>
      <c r="H2101" s="16" t="s">
        <v>1756</v>
      </c>
      <c r="I2101" s="222">
        <v>4381</v>
      </c>
      <c r="J2101" s="230">
        <v>632</v>
      </c>
      <c r="K2101" s="259">
        <v>21</v>
      </c>
      <c r="L2101" s="116">
        <v>1726.12</v>
      </c>
      <c r="M2101" s="12">
        <f t="shared" si="243"/>
        <v>4.7934261000000004E-3</v>
      </c>
      <c r="N2101" s="12">
        <f t="shared" si="244"/>
        <v>1.7550605999999999E-3</v>
      </c>
      <c r="O2101" s="17">
        <f t="shared" si="245"/>
        <v>2.0159839999999999E-4</v>
      </c>
      <c r="P2101" s="95">
        <f t="shared" si="242"/>
        <v>241918</v>
      </c>
      <c r="Q2101" s="109">
        <f>MIN(P2101:P2101)</f>
        <v>241918</v>
      </c>
    </row>
    <row r="2102" spans="1:17" hidden="1">
      <c r="A2102" s="26" t="s">
        <v>6882</v>
      </c>
      <c r="B2102" s="13" t="s">
        <v>4685</v>
      </c>
      <c r="C2102" s="24" t="s">
        <v>3245</v>
      </c>
      <c r="D2102" s="24" t="s">
        <v>2171</v>
      </c>
      <c r="E2102" s="24" t="s">
        <v>2115</v>
      </c>
      <c r="F2102" s="14" t="s">
        <v>7299</v>
      </c>
      <c r="G2102" s="207" t="s">
        <v>2107</v>
      </c>
      <c r="H2102" s="16" t="s">
        <v>1757</v>
      </c>
      <c r="I2102" s="222">
        <v>2916</v>
      </c>
      <c r="J2102" s="230">
        <v>419</v>
      </c>
      <c r="K2102" s="259">
        <v>26</v>
      </c>
      <c r="L2102" s="116">
        <v>1000.48</v>
      </c>
      <c r="M2102" s="12">
        <f t="shared" si="243"/>
        <v>8.9163236999999992E-3</v>
      </c>
      <c r="N2102" s="12">
        <f t="shared" si="244"/>
        <v>3.7341471999999998E-3</v>
      </c>
      <c r="O2102" s="17">
        <f t="shared" si="245"/>
        <v>4.2893009999999998E-4</v>
      </c>
      <c r="P2102" s="95">
        <f t="shared" si="242"/>
        <v>514716</v>
      </c>
      <c r="Q2102" s="109">
        <f>MIN(P2102:P2102)</f>
        <v>514716</v>
      </c>
    </row>
    <row r="2103" spans="1:17" hidden="1">
      <c r="A2103" s="26" t="s">
        <v>6883</v>
      </c>
      <c r="B2103" s="13" t="s">
        <v>4686</v>
      </c>
      <c r="C2103" s="24" t="s">
        <v>3245</v>
      </c>
      <c r="D2103" s="24" t="s">
        <v>2171</v>
      </c>
      <c r="E2103" s="24" t="s">
        <v>2114</v>
      </c>
      <c r="F2103" s="14" t="s">
        <v>7299</v>
      </c>
      <c r="G2103" s="207" t="s">
        <v>2107</v>
      </c>
      <c r="H2103" s="16" t="s">
        <v>1758</v>
      </c>
      <c r="I2103" s="222">
        <v>2510</v>
      </c>
      <c r="J2103" s="230">
        <v>392</v>
      </c>
      <c r="K2103" s="259">
        <v>11</v>
      </c>
      <c r="L2103" s="116">
        <v>1280.97</v>
      </c>
      <c r="M2103" s="12">
        <f t="shared" si="243"/>
        <v>4.3824700999999999E-3</v>
      </c>
      <c r="N2103" s="12">
        <f t="shared" si="244"/>
        <v>1.3411151E-3</v>
      </c>
      <c r="O2103" s="17">
        <f t="shared" si="245"/>
        <v>1.5404979999999999E-4</v>
      </c>
      <c r="P2103" s="95">
        <f t="shared" si="242"/>
        <v>184859</v>
      </c>
      <c r="Q2103" s="109">
        <f>MIN(P2103:P2103)</f>
        <v>184859</v>
      </c>
    </row>
    <row r="2104" spans="1:17" hidden="1">
      <c r="A2104" s="26" t="s">
        <v>6884</v>
      </c>
      <c r="B2104" s="13" t="s">
        <v>4687</v>
      </c>
      <c r="C2104" s="24" t="s">
        <v>3245</v>
      </c>
      <c r="D2104" s="24" t="s">
        <v>2171</v>
      </c>
      <c r="E2104" s="24" t="s">
        <v>2117</v>
      </c>
      <c r="F2104" s="14" t="s">
        <v>7299</v>
      </c>
      <c r="G2104" s="207" t="s">
        <v>2107</v>
      </c>
      <c r="H2104" s="16" t="s">
        <v>1759</v>
      </c>
      <c r="I2104" s="222">
        <v>5298</v>
      </c>
      <c r="J2104" s="230">
        <v>803</v>
      </c>
      <c r="K2104" s="259">
        <v>72</v>
      </c>
      <c r="L2104" s="116">
        <v>1624.57</v>
      </c>
      <c r="M2104" s="12">
        <f t="shared" ref="M2104:M2135" si="246" xml:space="preserve"> ROUNDDOWN(K2104/I2104,10)</f>
        <v>1.35900339E-2</v>
      </c>
      <c r="N2104" s="12">
        <f t="shared" ref="N2104:N2135" si="247">ROUNDDOWN(J2104*M2104/L2104,10)</f>
        <v>6.7173449999999996E-3</v>
      </c>
      <c r="O2104" s="17">
        <f t="shared" ref="O2104:O2135" si="248">ROUNDDOWN(N2104/$N$2500,10)</f>
        <v>7.7160100000000001E-4</v>
      </c>
      <c r="P2104" s="95">
        <f t="shared" si="242"/>
        <v>925921</v>
      </c>
      <c r="Q2104" s="109">
        <f>MIN(P2104:P2104)</f>
        <v>925921</v>
      </c>
    </row>
    <row r="2105" spans="1:17" hidden="1">
      <c r="A2105" s="26" t="s">
        <v>6885</v>
      </c>
      <c r="B2105" s="13" t="s">
        <v>4688</v>
      </c>
      <c r="C2105" s="24" t="s">
        <v>3245</v>
      </c>
      <c r="D2105" s="24" t="s">
        <v>2171</v>
      </c>
      <c r="E2105" s="24" t="s">
        <v>2119</v>
      </c>
      <c r="F2105" s="14" t="s">
        <v>7300</v>
      </c>
      <c r="G2105" s="207" t="s">
        <v>2108</v>
      </c>
      <c r="H2105" s="16" t="s">
        <v>1760</v>
      </c>
      <c r="I2105" s="222">
        <v>19736</v>
      </c>
      <c r="J2105" s="230">
        <v>2682</v>
      </c>
      <c r="K2105" s="259">
        <v>81</v>
      </c>
      <c r="L2105" s="116">
        <v>2017.35</v>
      </c>
      <c r="M2105" s="12">
        <f t="shared" si="246"/>
        <v>4.1041751000000003E-3</v>
      </c>
      <c r="N2105" s="12">
        <f t="shared" si="247"/>
        <v>5.4563648000000003E-3</v>
      </c>
      <c r="O2105" s="17">
        <f t="shared" si="248"/>
        <v>6.2675600000000001E-4</v>
      </c>
      <c r="P2105" s="95">
        <f t="shared" ref="P2105:P2155" si="249">ROUNDDOWN(1200000000*O2105,0)</f>
        <v>752107</v>
      </c>
      <c r="Q2105" s="109">
        <f>MIN(P2105:P2105)</f>
        <v>752107</v>
      </c>
    </row>
    <row r="2106" spans="1:17" hidden="1">
      <c r="A2106" s="26" t="s">
        <v>6886</v>
      </c>
      <c r="B2106" s="13" t="s">
        <v>4689</v>
      </c>
      <c r="C2106" s="24" t="s">
        <v>3245</v>
      </c>
      <c r="D2106" s="24" t="s">
        <v>2172</v>
      </c>
      <c r="E2106" s="24" t="s">
        <v>2115</v>
      </c>
      <c r="F2106" s="14" t="s">
        <v>7298</v>
      </c>
      <c r="G2106" s="207" t="s">
        <v>2106</v>
      </c>
      <c r="H2106" s="16" t="s">
        <v>1761</v>
      </c>
      <c r="I2106" s="222">
        <v>10089</v>
      </c>
      <c r="J2106" s="230">
        <v>1343</v>
      </c>
      <c r="K2106" s="259">
        <v>21</v>
      </c>
      <c r="L2106" s="116">
        <v>2233.38</v>
      </c>
      <c r="M2106" s="12">
        <f t="shared" si="246"/>
        <v>2.0814748000000001E-3</v>
      </c>
      <c r="N2106" s="12">
        <f t="shared" si="247"/>
        <v>1.2516547000000001E-3</v>
      </c>
      <c r="O2106" s="17">
        <f t="shared" si="248"/>
        <v>1.437737E-4</v>
      </c>
      <c r="P2106" s="95">
        <f t="shared" si="249"/>
        <v>172528</v>
      </c>
      <c r="Q2106" s="109">
        <f>MIN(P2106:P2106)</f>
        <v>172528</v>
      </c>
    </row>
    <row r="2107" spans="1:17" hidden="1">
      <c r="A2107" s="26" t="s">
        <v>6887</v>
      </c>
      <c r="B2107" s="13" t="s">
        <v>4690</v>
      </c>
      <c r="C2107" s="24" t="s">
        <v>3245</v>
      </c>
      <c r="D2107" s="24" t="s">
        <v>2172</v>
      </c>
      <c r="E2107" s="24" t="s">
        <v>2114</v>
      </c>
      <c r="F2107" s="14" t="s">
        <v>7299</v>
      </c>
      <c r="G2107" s="207" t="s">
        <v>2107</v>
      </c>
      <c r="H2107" s="16" t="s">
        <v>1762</v>
      </c>
      <c r="I2107" s="222">
        <v>8587</v>
      </c>
      <c r="J2107" s="230">
        <v>1317</v>
      </c>
      <c r="K2107" s="259">
        <v>72</v>
      </c>
      <c r="L2107" s="116">
        <v>1431.86</v>
      </c>
      <c r="M2107" s="12">
        <f t="shared" si="246"/>
        <v>8.3847676000000006E-3</v>
      </c>
      <c r="N2107" s="12">
        <f t="shared" si="247"/>
        <v>7.7121637999999996E-3</v>
      </c>
      <c r="O2107" s="17">
        <f t="shared" si="248"/>
        <v>8.8587279999999995E-4</v>
      </c>
      <c r="P2107" s="95">
        <f t="shared" si="249"/>
        <v>1063047</v>
      </c>
      <c r="Q2107" s="109">
        <f>MIN(P2107:P2107)</f>
        <v>1063047</v>
      </c>
    </row>
    <row r="2108" spans="1:17" hidden="1">
      <c r="A2108" s="26" t="s">
        <v>6888</v>
      </c>
      <c r="B2108" s="13" t="s">
        <v>4691</v>
      </c>
      <c r="C2108" s="24" t="s">
        <v>3245</v>
      </c>
      <c r="D2108" s="24" t="s">
        <v>2172</v>
      </c>
      <c r="E2108" s="24" t="s">
        <v>2117</v>
      </c>
      <c r="F2108" s="14" t="s">
        <v>7299</v>
      </c>
      <c r="G2108" s="207" t="s">
        <v>2107</v>
      </c>
      <c r="H2108" s="16" t="s">
        <v>1763</v>
      </c>
      <c r="I2108" s="222">
        <v>5870</v>
      </c>
      <c r="J2108" s="230">
        <v>1003</v>
      </c>
      <c r="K2108" s="259">
        <v>77</v>
      </c>
      <c r="L2108" s="116">
        <v>1338.83</v>
      </c>
      <c r="M2108" s="12">
        <f t="shared" si="246"/>
        <v>1.3117546799999999E-2</v>
      </c>
      <c r="N2108" s="12">
        <f t="shared" si="247"/>
        <v>9.8271621E-3</v>
      </c>
      <c r="O2108" s="17">
        <f t="shared" si="248"/>
        <v>1.1288163E-3</v>
      </c>
      <c r="P2108" s="95">
        <f t="shared" si="249"/>
        <v>1354579</v>
      </c>
      <c r="Q2108" s="109">
        <f>MIN(P2108:P2108)</f>
        <v>1354579</v>
      </c>
    </row>
    <row r="2109" spans="1:17" hidden="1">
      <c r="A2109" s="26" t="s">
        <v>6889</v>
      </c>
      <c r="B2109" s="13" t="s">
        <v>4692</v>
      </c>
      <c r="C2109" s="24" t="s">
        <v>3245</v>
      </c>
      <c r="D2109" s="24" t="s">
        <v>2172</v>
      </c>
      <c r="E2109" s="24" t="s">
        <v>2119</v>
      </c>
      <c r="F2109" s="14" t="s">
        <v>7299</v>
      </c>
      <c r="G2109" s="207" t="s">
        <v>2107</v>
      </c>
      <c r="H2109" s="16" t="s">
        <v>1764</v>
      </c>
      <c r="I2109" s="222">
        <v>8995</v>
      </c>
      <c r="J2109" s="230">
        <v>1582</v>
      </c>
      <c r="K2109" s="259">
        <v>114</v>
      </c>
      <c r="L2109" s="116">
        <v>1821.15</v>
      </c>
      <c r="M2109" s="12">
        <f t="shared" si="246"/>
        <v>1.26737076E-2</v>
      </c>
      <c r="N2109" s="12">
        <f t="shared" si="247"/>
        <v>1.10094201E-2</v>
      </c>
      <c r="O2109" s="17">
        <f t="shared" si="248"/>
        <v>1.2646186999999999E-3</v>
      </c>
      <c r="P2109" s="95">
        <f t="shared" si="249"/>
        <v>1517542</v>
      </c>
      <c r="Q2109" s="109">
        <f>MIN(P2109:P2109)</f>
        <v>1517542</v>
      </c>
    </row>
    <row r="2110" spans="1:17" hidden="1">
      <c r="A2110" s="26" t="s">
        <v>6890</v>
      </c>
      <c r="B2110" s="13" t="s">
        <v>4693</v>
      </c>
      <c r="C2110" s="24" t="s">
        <v>3245</v>
      </c>
      <c r="D2110" s="24" t="s">
        <v>2172</v>
      </c>
      <c r="E2110" s="24" t="s">
        <v>2121</v>
      </c>
      <c r="F2110" s="14" t="s">
        <v>7299</v>
      </c>
      <c r="G2110" s="207" t="s">
        <v>2107</v>
      </c>
      <c r="H2110" s="16" t="s">
        <v>1761</v>
      </c>
      <c r="I2110" s="222">
        <v>8423</v>
      </c>
      <c r="J2110" s="230">
        <v>1456</v>
      </c>
      <c r="K2110" s="259">
        <v>66</v>
      </c>
      <c r="L2110" s="116">
        <v>1371.91</v>
      </c>
      <c r="M2110" s="12">
        <f t="shared" si="246"/>
        <v>7.8356879000000008E-3</v>
      </c>
      <c r="N2110" s="12">
        <f t="shared" si="247"/>
        <v>8.3159693999999996E-3</v>
      </c>
      <c r="O2110" s="17">
        <f t="shared" si="248"/>
        <v>9.5523020000000001E-4</v>
      </c>
      <c r="P2110" s="95">
        <f t="shared" si="249"/>
        <v>1146276</v>
      </c>
      <c r="Q2110" s="109">
        <f>MIN(P2110:P2110)</f>
        <v>1146276</v>
      </c>
    </row>
    <row r="2111" spans="1:17" hidden="1">
      <c r="A2111" s="26" t="s">
        <v>6891</v>
      </c>
      <c r="B2111" s="13" t="s">
        <v>4694</v>
      </c>
      <c r="C2111" s="24" t="s">
        <v>3245</v>
      </c>
      <c r="D2111" s="24" t="s">
        <v>2174</v>
      </c>
      <c r="E2111" s="24" t="s">
        <v>2117</v>
      </c>
      <c r="F2111" s="14" t="s">
        <v>7299</v>
      </c>
      <c r="G2111" s="207" t="s">
        <v>2107</v>
      </c>
      <c r="H2111" s="16" t="s">
        <v>1765</v>
      </c>
      <c r="I2111" s="222">
        <v>4554</v>
      </c>
      <c r="J2111" s="230">
        <v>611</v>
      </c>
      <c r="K2111" s="259">
        <v>105</v>
      </c>
      <c r="L2111" s="116">
        <v>1328.77</v>
      </c>
      <c r="M2111" s="12">
        <f t="shared" si="246"/>
        <v>2.3056653399999998E-2</v>
      </c>
      <c r="N2111" s="12">
        <f t="shared" si="247"/>
        <v>1.06019967E-2</v>
      </c>
      <c r="O2111" s="17">
        <f t="shared" si="248"/>
        <v>1.2178192E-3</v>
      </c>
      <c r="P2111" s="95">
        <f t="shared" si="249"/>
        <v>1461383</v>
      </c>
      <c r="Q2111" s="109">
        <f>MIN(P2111:P2111)</f>
        <v>1461383</v>
      </c>
    </row>
    <row r="2112" spans="1:17" hidden="1">
      <c r="A2112" s="26" t="s">
        <v>6892</v>
      </c>
      <c r="B2112" s="13" t="s">
        <v>4695</v>
      </c>
      <c r="C2112" s="24" t="s">
        <v>3245</v>
      </c>
      <c r="D2112" s="24" t="s">
        <v>2174</v>
      </c>
      <c r="E2112" s="24" t="s">
        <v>2119</v>
      </c>
      <c r="F2112" s="14" t="s">
        <v>7300</v>
      </c>
      <c r="G2112" s="207" t="s">
        <v>2108</v>
      </c>
      <c r="H2112" s="16" t="s">
        <v>1766</v>
      </c>
      <c r="I2112" s="222">
        <v>20956</v>
      </c>
      <c r="J2112" s="230">
        <v>3083</v>
      </c>
      <c r="K2112" s="259">
        <v>147</v>
      </c>
      <c r="L2112" s="116">
        <v>2170.6</v>
      </c>
      <c r="M2112" s="12">
        <f t="shared" si="246"/>
        <v>7.0146974000000004E-3</v>
      </c>
      <c r="N2112" s="12">
        <f t="shared" si="247"/>
        <v>9.9632876000000006E-3</v>
      </c>
      <c r="O2112" s="17">
        <f t="shared" si="248"/>
        <v>1.1444526E-3</v>
      </c>
      <c r="P2112" s="95">
        <f t="shared" si="249"/>
        <v>1373343</v>
      </c>
      <c r="Q2112" s="109">
        <f>MIN(P2112:P2112)</f>
        <v>1373343</v>
      </c>
    </row>
    <row r="2113" spans="1:17" hidden="1">
      <c r="A2113" s="26" t="s">
        <v>6893</v>
      </c>
      <c r="B2113" s="13" t="s">
        <v>4696</v>
      </c>
      <c r="C2113" s="24" t="s">
        <v>3245</v>
      </c>
      <c r="D2113" s="24" t="s">
        <v>2174</v>
      </c>
      <c r="E2113" s="24" t="s">
        <v>2121</v>
      </c>
      <c r="F2113" s="14" t="s">
        <v>7299</v>
      </c>
      <c r="G2113" s="207" t="s">
        <v>2107</v>
      </c>
      <c r="H2113" s="16" t="s">
        <v>1767</v>
      </c>
      <c r="I2113" s="222">
        <v>3322</v>
      </c>
      <c r="J2113" s="230">
        <v>456</v>
      </c>
      <c r="K2113" s="259">
        <v>43</v>
      </c>
      <c r="L2113" s="116">
        <v>1280.51</v>
      </c>
      <c r="M2113" s="12">
        <f t="shared" si="246"/>
        <v>1.29440096E-2</v>
      </c>
      <c r="N2113" s="12">
        <f t="shared" si="247"/>
        <v>4.6094667999999998E-3</v>
      </c>
      <c r="O2113" s="17">
        <f t="shared" si="248"/>
        <v>5.2947539999999998E-4</v>
      </c>
      <c r="P2113" s="95">
        <f t="shared" si="249"/>
        <v>635370</v>
      </c>
      <c r="Q2113" s="109">
        <f>MIN(P2113:P2113)</f>
        <v>635370</v>
      </c>
    </row>
    <row r="2114" spans="1:17" hidden="1">
      <c r="A2114" s="26" t="s">
        <v>6894</v>
      </c>
      <c r="B2114" s="13" t="s">
        <v>4697</v>
      </c>
      <c r="C2114" s="24" t="s">
        <v>3245</v>
      </c>
      <c r="D2114" s="24" t="s">
        <v>2174</v>
      </c>
      <c r="E2114" s="24" t="s">
        <v>2123</v>
      </c>
      <c r="F2114" s="14" t="s">
        <v>7299</v>
      </c>
      <c r="G2114" s="207" t="s">
        <v>2107</v>
      </c>
      <c r="H2114" s="16" t="s">
        <v>1768</v>
      </c>
      <c r="I2114" s="222">
        <v>3164</v>
      </c>
      <c r="J2114" s="230">
        <v>469</v>
      </c>
      <c r="K2114" s="259">
        <v>47</v>
      </c>
      <c r="L2114" s="116">
        <v>1487.2</v>
      </c>
      <c r="M2114" s="12">
        <f t="shared" si="246"/>
        <v>1.48546144E-2</v>
      </c>
      <c r="N2114" s="12">
        <f t="shared" si="247"/>
        <v>4.6845172999999997E-3</v>
      </c>
      <c r="O2114" s="17">
        <f t="shared" si="248"/>
        <v>5.3809629999999995E-4</v>
      </c>
      <c r="P2114" s="95">
        <f t="shared" si="249"/>
        <v>645715</v>
      </c>
      <c r="Q2114" s="109">
        <f>MIN(P2114:P2114)</f>
        <v>645715</v>
      </c>
    </row>
    <row r="2115" spans="1:17" hidden="1">
      <c r="A2115" s="26" t="s">
        <v>6895</v>
      </c>
      <c r="B2115" s="13" t="s">
        <v>4698</v>
      </c>
      <c r="C2115" s="24" t="s">
        <v>3245</v>
      </c>
      <c r="D2115" s="24" t="s">
        <v>2176</v>
      </c>
      <c r="E2115" s="24" t="s">
        <v>2115</v>
      </c>
      <c r="F2115" s="14" t="s">
        <v>7300</v>
      </c>
      <c r="G2115" s="207" t="s">
        <v>2108</v>
      </c>
      <c r="H2115" s="16" t="s">
        <v>1769</v>
      </c>
      <c r="I2115" s="222">
        <v>18236</v>
      </c>
      <c r="J2115" s="230">
        <v>2823</v>
      </c>
      <c r="K2115" s="259">
        <v>55</v>
      </c>
      <c r="L2115" s="116">
        <v>2242.33</v>
      </c>
      <c r="M2115" s="12">
        <f t="shared" si="246"/>
        <v>3.0160121999999998E-3</v>
      </c>
      <c r="N2115" s="12">
        <f t="shared" si="247"/>
        <v>3.7970336000000002E-3</v>
      </c>
      <c r="O2115" s="17">
        <f t="shared" si="248"/>
        <v>4.3615370000000002E-4</v>
      </c>
      <c r="P2115" s="95">
        <f t="shared" si="249"/>
        <v>523384</v>
      </c>
      <c r="Q2115" s="109">
        <f>MIN(P2115:P2115)</f>
        <v>523384</v>
      </c>
    </row>
    <row r="2116" spans="1:17" hidden="1">
      <c r="A2116" s="26" t="s">
        <v>6896</v>
      </c>
      <c r="B2116" s="13" t="s">
        <v>4699</v>
      </c>
      <c r="C2116" s="24" t="s">
        <v>3245</v>
      </c>
      <c r="D2116" s="24" t="s">
        <v>2176</v>
      </c>
      <c r="E2116" s="24" t="s">
        <v>2114</v>
      </c>
      <c r="F2116" s="14" t="s">
        <v>7300</v>
      </c>
      <c r="G2116" s="207" t="s">
        <v>2108</v>
      </c>
      <c r="H2116" s="16" t="s">
        <v>1762</v>
      </c>
      <c r="I2116" s="222">
        <v>17735</v>
      </c>
      <c r="J2116" s="230">
        <v>2452</v>
      </c>
      <c r="K2116" s="259">
        <v>121</v>
      </c>
      <c r="L2116" s="116">
        <v>2274.08</v>
      </c>
      <c r="M2116" s="12">
        <f t="shared" si="246"/>
        <v>6.8226670000000001E-3</v>
      </c>
      <c r="N2116" s="12">
        <f t="shared" si="247"/>
        <v>7.3564603999999997E-3</v>
      </c>
      <c r="O2116" s="17">
        <f t="shared" si="248"/>
        <v>8.4501430000000005E-4</v>
      </c>
      <c r="P2116" s="95">
        <f t="shared" si="249"/>
        <v>1014017</v>
      </c>
      <c r="Q2116" s="109">
        <f>MIN(P2116:P2116)</f>
        <v>1014017</v>
      </c>
    </row>
    <row r="2117" spans="1:17" hidden="1">
      <c r="A2117" s="26" t="s">
        <v>6897</v>
      </c>
      <c r="B2117" s="13" t="s">
        <v>4700</v>
      </c>
      <c r="C2117" s="24" t="s">
        <v>3245</v>
      </c>
      <c r="D2117" s="24" t="s">
        <v>2176</v>
      </c>
      <c r="E2117" s="24" t="s">
        <v>2117</v>
      </c>
      <c r="F2117" s="14" t="s">
        <v>7300</v>
      </c>
      <c r="G2117" s="207" t="s">
        <v>2108</v>
      </c>
      <c r="H2117" s="16" t="s">
        <v>1770</v>
      </c>
      <c r="I2117" s="222">
        <v>14993</v>
      </c>
      <c r="J2117" s="230">
        <v>2059</v>
      </c>
      <c r="K2117" s="259">
        <v>50</v>
      </c>
      <c r="L2117" s="116">
        <v>1950.42</v>
      </c>
      <c r="M2117" s="12">
        <f t="shared" si="246"/>
        <v>3.3348895999999999E-3</v>
      </c>
      <c r="N2117" s="12">
        <f t="shared" si="247"/>
        <v>3.5205431000000001E-3</v>
      </c>
      <c r="O2117" s="17">
        <f t="shared" si="248"/>
        <v>4.0439410000000001E-4</v>
      </c>
      <c r="P2117" s="95">
        <f t="shared" si="249"/>
        <v>485272</v>
      </c>
      <c r="Q2117" s="109">
        <f>MIN(P2117:P2117)</f>
        <v>485272</v>
      </c>
    </row>
    <row r="2118" spans="1:17" hidden="1">
      <c r="A2118" s="26" t="s">
        <v>6898</v>
      </c>
      <c r="B2118" s="13" t="s">
        <v>4701</v>
      </c>
      <c r="C2118" s="24" t="s">
        <v>3245</v>
      </c>
      <c r="D2118" s="24" t="s">
        <v>2176</v>
      </c>
      <c r="E2118" s="24" t="s">
        <v>2119</v>
      </c>
      <c r="F2118" s="14" t="s">
        <v>7299</v>
      </c>
      <c r="G2118" s="207" t="s">
        <v>2107</v>
      </c>
      <c r="H2118" s="16" t="s">
        <v>1771</v>
      </c>
      <c r="I2118" s="222">
        <v>13708</v>
      </c>
      <c r="J2118" s="230">
        <v>2274</v>
      </c>
      <c r="K2118" s="259">
        <v>45</v>
      </c>
      <c r="L2118" s="116">
        <v>3013.43</v>
      </c>
      <c r="M2118" s="12">
        <f t="shared" si="246"/>
        <v>3.2827544999999999E-3</v>
      </c>
      <c r="N2118" s="12">
        <f t="shared" si="247"/>
        <v>2.4772381000000001E-3</v>
      </c>
      <c r="O2118" s="17">
        <f t="shared" si="248"/>
        <v>2.8455279999999998E-4</v>
      </c>
      <c r="P2118" s="95">
        <f t="shared" si="249"/>
        <v>341463</v>
      </c>
      <c r="Q2118" s="109">
        <f>MIN(P2118:P2118)</f>
        <v>341463</v>
      </c>
    </row>
    <row r="2119" spans="1:17" hidden="1">
      <c r="A2119" s="26" t="s">
        <v>6899</v>
      </c>
      <c r="B2119" s="13" t="s">
        <v>4702</v>
      </c>
      <c r="C2119" s="24" t="s">
        <v>3245</v>
      </c>
      <c r="D2119" s="24" t="s">
        <v>2176</v>
      </c>
      <c r="E2119" s="24" t="s">
        <v>2121</v>
      </c>
      <c r="F2119" s="14" t="s">
        <v>7299</v>
      </c>
      <c r="G2119" s="207" t="s">
        <v>2107</v>
      </c>
      <c r="H2119" s="16" t="s">
        <v>1772</v>
      </c>
      <c r="I2119" s="222">
        <v>6946</v>
      </c>
      <c r="J2119" s="230">
        <v>1160</v>
      </c>
      <c r="K2119" s="259">
        <v>10</v>
      </c>
      <c r="L2119" s="116">
        <v>2913.99</v>
      </c>
      <c r="M2119" s="12">
        <f t="shared" si="246"/>
        <v>1.4396775000000001E-3</v>
      </c>
      <c r="N2119" s="12">
        <f t="shared" si="247"/>
        <v>5.7310620000000005E-4</v>
      </c>
      <c r="O2119" s="17">
        <f t="shared" si="248"/>
        <v>6.5830899999999993E-5</v>
      </c>
      <c r="P2119" s="95">
        <f t="shared" si="249"/>
        <v>78997</v>
      </c>
      <c r="Q2119" s="109">
        <f>MIN(P2119:P2119)</f>
        <v>78997</v>
      </c>
    </row>
    <row r="2120" spans="1:17" hidden="1">
      <c r="A2120" s="26" t="s">
        <v>6900</v>
      </c>
      <c r="B2120" s="13" t="s">
        <v>4703</v>
      </c>
      <c r="C2120" s="24" t="s">
        <v>3245</v>
      </c>
      <c r="D2120" s="24" t="s">
        <v>2176</v>
      </c>
      <c r="E2120" s="24" t="s">
        <v>2123</v>
      </c>
      <c r="F2120" s="14" t="s">
        <v>7300</v>
      </c>
      <c r="G2120" s="207" t="s">
        <v>2108</v>
      </c>
      <c r="H2120" s="16" t="s">
        <v>1773</v>
      </c>
      <c r="I2120" s="222">
        <v>6952</v>
      </c>
      <c r="J2120" s="230">
        <v>967</v>
      </c>
      <c r="K2120" s="259">
        <v>28</v>
      </c>
      <c r="L2120" s="116">
        <v>1550.15</v>
      </c>
      <c r="M2120" s="12">
        <f t="shared" si="246"/>
        <v>4.0276178999999997E-3</v>
      </c>
      <c r="N2120" s="12">
        <f t="shared" si="247"/>
        <v>2.5124707E-3</v>
      </c>
      <c r="O2120" s="17">
        <f t="shared" si="248"/>
        <v>2.8859980000000001E-4</v>
      </c>
      <c r="P2120" s="95">
        <f t="shared" si="249"/>
        <v>346319</v>
      </c>
      <c r="Q2120" s="109">
        <f>MIN(P2120:P2120)</f>
        <v>346319</v>
      </c>
    </row>
    <row r="2121" spans="1:17" hidden="1">
      <c r="A2121" s="26" t="s">
        <v>6901</v>
      </c>
      <c r="B2121" s="13" t="s">
        <v>4704</v>
      </c>
      <c r="C2121" s="24" t="s">
        <v>3245</v>
      </c>
      <c r="D2121" s="24" t="s">
        <v>2176</v>
      </c>
      <c r="E2121" s="24" t="s">
        <v>2130</v>
      </c>
      <c r="F2121" s="14" t="s">
        <v>7299</v>
      </c>
      <c r="G2121" s="207" t="s">
        <v>2107</v>
      </c>
      <c r="H2121" s="16" t="s">
        <v>1774</v>
      </c>
      <c r="I2121" s="222">
        <v>7811</v>
      </c>
      <c r="J2121" s="230">
        <v>1268</v>
      </c>
      <c r="K2121" s="259">
        <v>26</v>
      </c>
      <c r="L2121" s="116">
        <v>2951.05</v>
      </c>
      <c r="M2121" s="12">
        <f t="shared" si="246"/>
        <v>3.328639E-3</v>
      </c>
      <c r="N2121" s="12">
        <f t="shared" si="247"/>
        <v>1.4302415E-3</v>
      </c>
      <c r="O2121" s="17">
        <f t="shared" si="248"/>
        <v>1.642875E-4</v>
      </c>
      <c r="P2121" s="95">
        <f t="shared" si="249"/>
        <v>197145</v>
      </c>
      <c r="Q2121" s="109">
        <f>MIN(P2121:P2121)</f>
        <v>197145</v>
      </c>
    </row>
    <row r="2122" spans="1:17" hidden="1">
      <c r="A2122" s="26" t="s">
        <v>6902</v>
      </c>
      <c r="B2122" s="13" t="s">
        <v>4705</v>
      </c>
      <c r="C2122" s="24" t="s">
        <v>3245</v>
      </c>
      <c r="D2122" s="24" t="s">
        <v>2176</v>
      </c>
      <c r="E2122" s="24" t="s">
        <v>2154</v>
      </c>
      <c r="F2122" s="14" t="s">
        <v>7299</v>
      </c>
      <c r="G2122" s="207" t="s">
        <v>2107</v>
      </c>
      <c r="H2122" s="16" t="s">
        <v>3572</v>
      </c>
      <c r="I2122" s="222">
        <v>2758</v>
      </c>
      <c r="J2122" s="230">
        <v>369</v>
      </c>
      <c r="K2122" s="259">
        <v>23</v>
      </c>
      <c r="L2122" s="116">
        <v>1601.34</v>
      </c>
      <c r="M2122" s="12">
        <f t="shared" si="246"/>
        <v>8.3393762999999996E-3</v>
      </c>
      <c r="N2122" s="12">
        <f t="shared" si="247"/>
        <v>1.9216591999999999E-3</v>
      </c>
      <c r="O2122" s="17">
        <f t="shared" si="248"/>
        <v>2.2073509999999999E-4</v>
      </c>
      <c r="P2122" s="95">
        <f t="shared" si="249"/>
        <v>264882</v>
      </c>
      <c r="Q2122" s="109">
        <f>MIN(P2122:P2122)</f>
        <v>264882</v>
      </c>
    </row>
    <row r="2123" spans="1:17" hidden="1">
      <c r="A2123" s="26" t="s">
        <v>6903</v>
      </c>
      <c r="B2123" s="13" t="s">
        <v>4706</v>
      </c>
      <c r="C2123" s="14" t="s">
        <v>3245</v>
      </c>
      <c r="D2123" s="14" t="s">
        <v>2176</v>
      </c>
      <c r="E2123" s="14" t="s">
        <v>2156</v>
      </c>
      <c r="F2123" s="14" t="s">
        <v>7300</v>
      </c>
      <c r="G2123" s="207" t="s">
        <v>2108</v>
      </c>
      <c r="H2123" s="16" t="s">
        <v>1775</v>
      </c>
      <c r="I2123" s="222">
        <v>13114</v>
      </c>
      <c r="J2123" s="230">
        <v>1863</v>
      </c>
      <c r="K2123" s="259">
        <v>32</v>
      </c>
      <c r="L2123" s="116">
        <v>2888.65</v>
      </c>
      <c r="M2123" s="12">
        <f t="shared" si="246"/>
        <v>2.4401403E-3</v>
      </c>
      <c r="N2123" s="12">
        <f t="shared" si="247"/>
        <v>1.573739E-3</v>
      </c>
      <c r="O2123" s="17">
        <f t="shared" si="248"/>
        <v>1.8077060000000001E-4</v>
      </c>
      <c r="P2123" s="95">
        <f t="shared" si="249"/>
        <v>216924</v>
      </c>
      <c r="Q2123" s="109">
        <f>MIN(P2123:P2123)</f>
        <v>216924</v>
      </c>
    </row>
    <row r="2124" spans="1:17" hidden="1">
      <c r="A2124" s="26" t="s">
        <v>6904</v>
      </c>
      <c r="B2124" s="13" t="s">
        <v>4707</v>
      </c>
      <c r="C2124" s="24" t="s">
        <v>3245</v>
      </c>
      <c r="D2124" s="24" t="s">
        <v>2176</v>
      </c>
      <c r="E2124" s="24" t="s">
        <v>2169</v>
      </c>
      <c r="F2124" s="14" t="s">
        <v>7299</v>
      </c>
      <c r="G2124" s="207" t="s">
        <v>2107</v>
      </c>
      <c r="H2124" s="16" t="s">
        <v>1776</v>
      </c>
      <c r="I2124" s="222">
        <v>8975</v>
      </c>
      <c r="J2124" s="230">
        <v>1443</v>
      </c>
      <c r="K2124" s="259">
        <v>41</v>
      </c>
      <c r="L2124" s="116">
        <v>2267.59</v>
      </c>
      <c r="M2124" s="12">
        <f t="shared" si="246"/>
        <v>4.5682450999999999E-3</v>
      </c>
      <c r="N2124" s="12">
        <f t="shared" si="247"/>
        <v>2.9070412E-3</v>
      </c>
      <c r="O2124" s="17">
        <f t="shared" si="248"/>
        <v>3.3392300000000002E-4</v>
      </c>
      <c r="P2124" s="95">
        <f t="shared" si="249"/>
        <v>400707</v>
      </c>
      <c r="Q2124" s="109">
        <f>MIN(P2124:P2124)</f>
        <v>400707</v>
      </c>
    </row>
    <row r="2125" spans="1:17" hidden="1">
      <c r="A2125" s="26" t="s">
        <v>6905</v>
      </c>
      <c r="B2125" s="13" t="s">
        <v>4708</v>
      </c>
      <c r="C2125" s="24" t="s">
        <v>3245</v>
      </c>
      <c r="D2125" s="24" t="s">
        <v>2176</v>
      </c>
      <c r="E2125" s="24" t="s">
        <v>2171</v>
      </c>
      <c r="F2125" s="14" t="s">
        <v>7299</v>
      </c>
      <c r="G2125" s="207" t="s">
        <v>2107</v>
      </c>
      <c r="H2125" s="16" t="s">
        <v>1777</v>
      </c>
      <c r="I2125" s="222">
        <v>14975</v>
      </c>
      <c r="J2125" s="230">
        <v>2731</v>
      </c>
      <c r="K2125" s="259">
        <v>12</v>
      </c>
      <c r="L2125" s="116">
        <v>3404.14</v>
      </c>
      <c r="M2125" s="12">
        <f t="shared" si="246"/>
        <v>8.0133549999999998E-4</v>
      </c>
      <c r="N2125" s="12">
        <f t="shared" si="247"/>
        <v>6.4287809999999997E-4</v>
      </c>
      <c r="O2125" s="17">
        <f t="shared" si="248"/>
        <v>7.3845399999999996E-5</v>
      </c>
      <c r="P2125" s="95">
        <f t="shared" si="249"/>
        <v>88614</v>
      </c>
      <c r="Q2125" s="109">
        <f>MIN(P2125:P2125)</f>
        <v>88614</v>
      </c>
    </row>
    <row r="2126" spans="1:17" hidden="1">
      <c r="A2126" s="26" t="s">
        <v>6906</v>
      </c>
      <c r="B2126" s="13" t="s">
        <v>4709</v>
      </c>
      <c r="C2126" s="24" t="s">
        <v>3245</v>
      </c>
      <c r="D2126" s="24" t="s">
        <v>2176</v>
      </c>
      <c r="E2126" s="24" t="s">
        <v>2172</v>
      </c>
      <c r="F2126" s="14" t="s">
        <v>7299</v>
      </c>
      <c r="G2126" s="207" t="s">
        <v>2107</v>
      </c>
      <c r="H2126" s="16" t="s">
        <v>1778</v>
      </c>
      <c r="I2126" s="222">
        <v>3711</v>
      </c>
      <c r="J2126" s="230">
        <v>588</v>
      </c>
      <c r="K2126" s="259">
        <v>28</v>
      </c>
      <c r="L2126" s="116">
        <v>1673.24</v>
      </c>
      <c r="M2126" s="12">
        <f t="shared" si="246"/>
        <v>7.545136E-3</v>
      </c>
      <c r="N2126" s="12">
        <f t="shared" si="247"/>
        <v>2.6514665000000001E-3</v>
      </c>
      <c r="O2126" s="17">
        <f t="shared" si="248"/>
        <v>3.045659E-4</v>
      </c>
      <c r="P2126" s="95">
        <f t="shared" si="249"/>
        <v>365479</v>
      </c>
      <c r="Q2126" s="109">
        <f>MIN(P2126:P2126)</f>
        <v>365479</v>
      </c>
    </row>
    <row r="2127" spans="1:17" hidden="1">
      <c r="A2127" s="26" t="s">
        <v>6907</v>
      </c>
      <c r="B2127" s="13" t="s">
        <v>4710</v>
      </c>
      <c r="C2127" s="24" t="s">
        <v>3245</v>
      </c>
      <c r="D2127" s="24" t="s">
        <v>2208</v>
      </c>
      <c r="E2127" s="24" t="s">
        <v>2115</v>
      </c>
      <c r="F2127" s="14" t="s">
        <v>7298</v>
      </c>
      <c r="G2127" s="207" t="s">
        <v>2106</v>
      </c>
      <c r="H2127" s="16" t="s">
        <v>1779</v>
      </c>
      <c r="I2127" s="222">
        <v>31336</v>
      </c>
      <c r="J2127" s="230">
        <v>4058</v>
      </c>
      <c r="K2127" s="259">
        <v>95</v>
      </c>
      <c r="L2127" s="116">
        <v>2176.16</v>
      </c>
      <c r="M2127" s="12">
        <f t="shared" si="246"/>
        <v>3.0316568E-3</v>
      </c>
      <c r="N2127" s="12">
        <f t="shared" si="247"/>
        <v>5.6532898E-3</v>
      </c>
      <c r="O2127" s="17">
        <f t="shared" si="248"/>
        <v>6.4937619999999997E-4</v>
      </c>
      <c r="P2127" s="95">
        <f t="shared" si="249"/>
        <v>779251</v>
      </c>
      <c r="Q2127" s="109">
        <f>MIN(P2127:P2127)</f>
        <v>779251</v>
      </c>
    </row>
    <row r="2128" spans="1:17" hidden="1">
      <c r="A2128" s="26" t="s">
        <v>6908</v>
      </c>
      <c r="B2128" s="13" t="s">
        <v>4711</v>
      </c>
      <c r="C2128" s="24" t="s">
        <v>3245</v>
      </c>
      <c r="D2128" s="24" t="s">
        <v>2208</v>
      </c>
      <c r="E2128" s="24" t="s">
        <v>2114</v>
      </c>
      <c r="F2128" s="14" t="s">
        <v>7299</v>
      </c>
      <c r="G2128" s="207" t="s">
        <v>2107</v>
      </c>
      <c r="H2128" s="16" t="s">
        <v>1780</v>
      </c>
      <c r="I2128" s="222">
        <v>3871</v>
      </c>
      <c r="J2128" s="230">
        <v>557</v>
      </c>
      <c r="K2128" s="259">
        <v>61</v>
      </c>
      <c r="L2128" s="116">
        <v>1872.2</v>
      </c>
      <c r="M2128" s="12">
        <f t="shared" si="246"/>
        <v>1.5758201999999999E-2</v>
      </c>
      <c r="N2128" s="12">
        <f t="shared" si="247"/>
        <v>4.6882375999999998E-3</v>
      </c>
      <c r="O2128" s="17">
        <f t="shared" si="248"/>
        <v>5.3852360000000005E-4</v>
      </c>
      <c r="P2128" s="95">
        <f t="shared" si="249"/>
        <v>646228</v>
      </c>
      <c r="Q2128" s="109">
        <f>MIN(P2128:P2128)</f>
        <v>646228</v>
      </c>
    </row>
    <row r="2129" spans="1:17" hidden="1">
      <c r="A2129" s="26" t="s">
        <v>6909</v>
      </c>
      <c r="B2129" s="13" t="s">
        <v>4712</v>
      </c>
      <c r="C2129" s="24" t="s">
        <v>3245</v>
      </c>
      <c r="D2129" s="24" t="s">
        <v>2208</v>
      </c>
      <c r="E2129" s="24" t="s">
        <v>2117</v>
      </c>
      <c r="F2129" s="14" t="s">
        <v>7299</v>
      </c>
      <c r="G2129" s="207" t="s">
        <v>2107</v>
      </c>
      <c r="H2129" s="16" t="s">
        <v>1781</v>
      </c>
      <c r="I2129" s="222">
        <v>5073</v>
      </c>
      <c r="J2129" s="230">
        <v>780</v>
      </c>
      <c r="K2129" s="259">
        <v>45</v>
      </c>
      <c r="L2129" s="116">
        <v>1301.3399999999999</v>
      </c>
      <c r="M2129" s="12">
        <f t="shared" si="246"/>
        <v>8.8704908000000002E-3</v>
      </c>
      <c r="N2129" s="12">
        <f t="shared" si="247"/>
        <v>5.3168139999999996E-3</v>
      </c>
      <c r="O2129" s="17">
        <f t="shared" si="248"/>
        <v>6.1072630000000001E-4</v>
      </c>
      <c r="P2129" s="95">
        <f t="shared" si="249"/>
        <v>732871</v>
      </c>
      <c r="Q2129" s="109">
        <f>MIN(P2129:P2129)</f>
        <v>732871</v>
      </c>
    </row>
    <row r="2130" spans="1:17" hidden="1">
      <c r="A2130" s="26" t="s">
        <v>6910</v>
      </c>
      <c r="B2130" s="13" t="s">
        <v>4713</v>
      </c>
      <c r="C2130" s="24" t="s">
        <v>3245</v>
      </c>
      <c r="D2130" s="24" t="s">
        <v>2208</v>
      </c>
      <c r="E2130" s="24" t="s">
        <v>2119</v>
      </c>
      <c r="F2130" s="14" t="s">
        <v>7299</v>
      </c>
      <c r="G2130" s="207" t="s">
        <v>2107</v>
      </c>
      <c r="H2130" s="16" t="s">
        <v>1782</v>
      </c>
      <c r="I2130" s="222">
        <v>4372</v>
      </c>
      <c r="J2130" s="230">
        <v>674</v>
      </c>
      <c r="K2130" s="259">
        <v>33</v>
      </c>
      <c r="L2130" s="116">
        <v>1827.78</v>
      </c>
      <c r="M2130" s="12">
        <f t="shared" si="246"/>
        <v>7.5480329000000004E-3</v>
      </c>
      <c r="N2130" s="12">
        <f t="shared" si="247"/>
        <v>2.7833623999999999E-3</v>
      </c>
      <c r="O2130" s="17">
        <f t="shared" si="248"/>
        <v>3.1971639999999997E-4</v>
      </c>
      <c r="P2130" s="95">
        <f t="shared" si="249"/>
        <v>383659</v>
      </c>
      <c r="Q2130" s="109">
        <f>MIN(P2130:P2130)</f>
        <v>383659</v>
      </c>
    </row>
    <row r="2131" spans="1:17" hidden="1">
      <c r="A2131" s="26" t="s">
        <v>6911</v>
      </c>
      <c r="B2131" s="13" t="s">
        <v>4714</v>
      </c>
      <c r="C2131" s="24" t="s">
        <v>3245</v>
      </c>
      <c r="D2131" s="24" t="s">
        <v>2208</v>
      </c>
      <c r="E2131" s="24" t="s">
        <v>2121</v>
      </c>
      <c r="F2131" s="14" t="s">
        <v>7299</v>
      </c>
      <c r="G2131" s="207" t="s">
        <v>2107</v>
      </c>
      <c r="H2131" s="16" t="s">
        <v>1783</v>
      </c>
      <c r="I2131" s="222">
        <v>5765</v>
      </c>
      <c r="J2131" s="230">
        <v>915</v>
      </c>
      <c r="K2131" s="259">
        <v>32</v>
      </c>
      <c r="L2131" s="116">
        <v>2110.15</v>
      </c>
      <c r="M2131" s="12">
        <f t="shared" si="246"/>
        <v>5.5507372000000001E-3</v>
      </c>
      <c r="N2131" s="12">
        <f t="shared" si="247"/>
        <v>2.4069020999999999E-3</v>
      </c>
      <c r="O2131" s="17">
        <f t="shared" si="248"/>
        <v>2.7647350000000002E-4</v>
      </c>
      <c r="P2131" s="95">
        <f t="shared" si="249"/>
        <v>331768</v>
      </c>
      <c r="Q2131" s="109">
        <f>MIN(P2131:P2131)</f>
        <v>331768</v>
      </c>
    </row>
    <row r="2132" spans="1:17" hidden="1">
      <c r="A2132" s="26" t="s">
        <v>6912</v>
      </c>
      <c r="B2132" s="13" t="s">
        <v>4715</v>
      </c>
      <c r="C2132" s="24" t="s">
        <v>3245</v>
      </c>
      <c r="D2132" s="24" t="s">
        <v>2208</v>
      </c>
      <c r="E2132" s="24" t="s">
        <v>2123</v>
      </c>
      <c r="F2132" s="14" t="s">
        <v>7300</v>
      </c>
      <c r="G2132" s="207" t="s">
        <v>2108</v>
      </c>
      <c r="H2132" s="16" t="s">
        <v>1784</v>
      </c>
      <c r="I2132" s="222">
        <v>4933</v>
      </c>
      <c r="J2132" s="230">
        <v>670</v>
      </c>
      <c r="K2132" s="259">
        <v>45</v>
      </c>
      <c r="L2132" s="116">
        <v>1738.84</v>
      </c>
      <c r="M2132" s="12">
        <f t="shared" si="246"/>
        <v>9.1222378999999999E-3</v>
      </c>
      <c r="N2132" s="12">
        <f t="shared" si="247"/>
        <v>3.5149291E-3</v>
      </c>
      <c r="O2132" s="17">
        <f t="shared" si="248"/>
        <v>4.0374919999999997E-4</v>
      </c>
      <c r="P2132" s="95">
        <f t="shared" si="249"/>
        <v>484499</v>
      </c>
      <c r="Q2132" s="109">
        <f>MIN(P2132:P2132)</f>
        <v>484499</v>
      </c>
    </row>
    <row r="2133" spans="1:17" hidden="1">
      <c r="A2133" s="26" t="s">
        <v>6913</v>
      </c>
      <c r="B2133" s="13" t="s">
        <v>4716</v>
      </c>
      <c r="C2133" s="24" t="s">
        <v>3245</v>
      </c>
      <c r="D2133" s="24" t="s">
        <v>2208</v>
      </c>
      <c r="E2133" s="24" t="s">
        <v>2130</v>
      </c>
      <c r="F2133" s="14" t="s">
        <v>7300</v>
      </c>
      <c r="G2133" s="207" t="s">
        <v>2108</v>
      </c>
      <c r="H2133" s="16" t="s">
        <v>1785</v>
      </c>
      <c r="I2133" s="222">
        <v>4748</v>
      </c>
      <c r="J2133" s="230">
        <v>723</v>
      </c>
      <c r="K2133" s="259">
        <v>56</v>
      </c>
      <c r="L2133" s="116">
        <v>1880.55</v>
      </c>
      <c r="M2133" s="12">
        <f t="shared" si="246"/>
        <v>1.1794439699999999E-2</v>
      </c>
      <c r="N2133" s="12">
        <f t="shared" si="247"/>
        <v>4.5345137000000002E-3</v>
      </c>
      <c r="O2133" s="17">
        <f t="shared" si="248"/>
        <v>5.2086579999999997E-4</v>
      </c>
      <c r="P2133" s="95">
        <f t="shared" si="249"/>
        <v>625038</v>
      </c>
      <c r="Q2133" s="109">
        <f>MIN(P2133:P2133)</f>
        <v>625038</v>
      </c>
    </row>
    <row r="2134" spans="1:17" hidden="1">
      <c r="A2134" s="26" t="s">
        <v>6914</v>
      </c>
      <c r="B2134" s="13" t="s">
        <v>4717</v>
      </c>
      <c r="C2134" s="24" t="s">
        <v>3245</v>
      </c>
      <c r="D2134" s="24" t="s">
        <v>2208</v>
      </c>
      <c r="E2134" s="24" t="s">
        <v>2154</v>
      </c>
      <c r="F2134" s="14" t="s">
        <v>7300</v>
      </c>
      <c r="G2134" s="207" t="s">
        <v>2108</v>
      </c>
      <c r="H2134" s="16" t="s">
        <v>1786</v>
      </c>
      <c r="I2134" s="222">
        <v>23010</v>
      </c>
      <c r="J2134" s="230">
        <v>3379</v>
      </c>
      <c r="K2134" s="259">
        <v>156</v>
      </c>
      <c r="L2134" s="116">
        <v>1976.26</v>
      </c>
      <c r="M2134" s="12">
        <f t="shared" si="246"/>
        <v>6.7796610000000002E-3</v>
      </c>
      <c r="N2134" s="12">
        <f t="shared" si="247"/>
        <v>1.15918323E-2</v>
      </c>
      <c r="O2134" s="17">
        <f t="shared" si="248"/>
        <v>1.3315186000000001E-3</v>
      </c>
      <c r="P2134" s="95">
        <f t="shared" si="249"/>
        <v>1597822</v>
      </c>
      <c r="Q2134" s="109">
        <f>MIN(P2134:P2134)</f>
        <v>1597822</v>
      </c>
    </row>
    <row r="2135" spans="1:17" hidden="1">
      <c r="A2135" s="26" t="s">
        <v>6915</v>
      </c>
      <c r="B2135" s="13" t="s">
        <v>4718</v>
      </c>
      <c r="C2135" s="24" t="s">
        <v>3245</v>
      </c>
      <c r="D2135" s="24" t="s">
        <v>2208</v>
      </c>
      <c r="E2135" s="24" t="s">
        <v>2156</v>
      </c>
      <c r="F2135" s="14" t="s">
        <v>7299</v>
      </c>
      <c r="G2135" s="207" t="s">
        <v>2107</v>
      </c>
      <c r="H2135" s="16" t="s">
        <v>1779</v>
      </c>
      <c r="I2135" s="222">
        <v>15961</v>
      </c>
      <c r="J2135" s="230">
        <v>2495</v>
      </c>
      <c r="K2135" s="259">
        <v>66</v>
      </c>
      <c r="L2135" s="116">
        <v>2577.3000000000002</v>
      </c>
      <c r="M2135" s="12">
        <f t="shared" si="246"/>
        <v>4.1350791999999999E-3</v>
      </c>
      <c r="N2135" s="12">
        <f t="shared" si="247"/>
        <v>4.0030350999999999E-3</v>
      </c>
      <c r="O2135" s="17">
        <f t="shared" si="248"/>
        <v>4.598165E-4</v>
      </c>
      <c r="P2135" s="95">
        <f t="shared" si="249"/>
        <v>551779</v>
      </c>
      <c r="Q2135" s="109">
        <f>MIN(P2135:P2135)</f>
        <v>551779</v>
      </c>
    </row>
    <row r="2136" spans="1:17" hidden="1">
      <c r="A2136" s="26" t="s">
        <v>6916</v>
      </c>
      <c r="B2136" s="13" t="s">
        <v>4719</v>
      </c>
      <c r="C2136" s="24" t="s">
        <v>3245</v>
      </c>
      <c r="D2136" s="24" t="s">
        <v>2212</v>
      </c>
      <c r="E2136" s="24" t="s">
        <v>2115</v>
      </c>
      <c r="F2136" s="14" t="s">
        <v>7300</v>
      </c>
      <c r="G2136" s="207" t="s">
        <v>2108</v>
      </c>
      <c r="H2136" s="16" t="s">
        <v>1787</v>
      </c>
      <c r="I2136" s="222">
        <v>10354</v>
      </c>
      <c r="J2136" s="230">
        <v>1472</v>
      </c>
      <c r="K2136" s="259">
        <v>170</v>
      </c>
      <c r="L2136" s="116">
        <v>1333.29</v>
      </c>
      <c r="M2136" s="12">
        <f t="shared" ref="M2136:M2155" si="250" xml:space="preserve"> ROUNDDOWN(K2136/I2136,10)</f>
        <v>1.6418775300000001E-2</v>
      </c>
      <c r="N2136" s="12">
        <f t="shared" ref="N2136:N2155" si="251">ROUNDDOWN(J2136*M2136/L2136,10)</f>
        <v>1.8126916999999999E-2</v>
      </c>
      <c r="O2136" s="17">
        <f t="shared" ref="O2136:O2155" si="252">ROUNDDOWN(N2136/$N$2500,10)</f>
        <v>2.0821839999999999E-3</v>
      </c>
      <c r="P2136" s="95">
        <f t="shared" si="249"/>
        <v>2498620</v>
      </c>
      <c r="Q2136" s="109">
        <f>MIN(P2136:P2136)</f>
        <v>2498620</v>
      </c>
    </row>
    <row r="2137" spans="1:17" hidden="1">
      <c r="A2137" s="26" t="s">
        <v>6917</v>
      </c>
      <c r="B2137" s="13" t="s">
        <v>4720</v>
      </c>
      <c r="C2137" s="24" t="s">
        <v>3245</v>
      </c>
      <c r="D2137" s="24" t="s">
        <v>2212</v>
      </c>
      <c r="E2137" s="24" t="s">
        <v>2114</v>
      </c>
      <c r="F2137" s="14" t="s">
        <v>7300</v>
      </c>
      <c r="G2137" s="207" t="s">
        <v>2108</v>
      </c>
      <c r="H2137" s="16" t="s">
        <v>1788</v>
      </c>
      <c r="I2137" s="222">
        <v>8367</v>
      </c>
      <c r="J2137" s="230">
        <v>1080</v>
      </c>
      <c r="K2137" s="259">
        <v>89</v>
      </c>
      <c r="L2137" s="116">
        <v>2657.71</v>
      </c>
      <c r="M2137" s="12">
        <f t="shared" si="250"/>
        <v>1.0637026399999999E-2</v>
      </c>
      <c r="N2137" s="12">
        <f t="shared" si="251"/>
        <v>4.3225138999999999E-3</v>
      </c>
      <c r="O2137" s="17">
        <f t="shared" si="252"/>
        <v>4.9651399999999998E-4</v>
      </c>
      <c r="P2137" s="95">
        <f t="shared" si="249"/>
        <v>595816</v>
      </c>
      <c r="Q2137" s="109">
        <f>MIN(P2137:P2137)</f>
        <v>595816</v>
      </c>
    </row>
    <row r="2138" spans="1:17" hidden="1">
      <c r="A2138" s="26" t="s">
        <v>6918</v>
      </c>
      <c r="B2138" s="13" t="s">
        <v>4721</v>
      </c>
      <c r="C2138" s="24" t="s">
        <v>3245</v>
      </c>
      <c r="D2138" s="24" t="s">
        <v>2212</v>
      </c>
      <c r="E2138" s="24" t="s">
        <v>2117</v>
      </c>
      <c r="F2138" s="14" t="s">
        <v>7300</v>
      </c>
      <c r="G2138" s="207" t="s">
        <v>2108</v>
      </c>
      <c r="H2138" s="16" t="s">
        <v>1789</v>
      </c>
      <c r="I2138" s="222">
        <v>25941</v>
      </c>
      <c r="J2138" s="230">
        <v>3716</v>
      </c>
      <c r="K2138" s="259">
        <v>177</v>
      </c>
      <c r="L2138" s="116">
        <v>1844.9</v>
      </c>
      <c r="M2138" s="12">
        <f t="shared" si="250"/>
        <v>6.8231756000000001E-3</v>
      </c>
      <c r="N2138" s="12">
        <f t="shared" si="251"/>
        <v>1.37432492E-2</v>
      </c>
      <c r="O2138" s="17">
        <f t="shared" si="252"/>
        <v>1.5786454E-3</v>
      </c>
      <c r="P2138" s="95">
        <f t="shared" si="249"/>
        <v>1894374</v>
      </c>
      <c r="Q2138" s="109">
        <f>MIN(P2138:P2138)</f>
        <v>1894374</v>
      </c>
    </row>
    <row r="2139" spans="1:17" hidden="1">
      <c r="A2139" s="26" t="s">
        <v>6919</v>
      </c>
      <c r="B2139" s="13" t="s">
        <v>4722</v>
      </c>
      <c r="C2139" s="24" t="s">
        <v>3245</v>
      </c>
      <c r="D2139" s="24" t="s">
        <v>2212</v>
      </c>
      <c r="E2139" s="24" t="s">
        <v>2119</v>
      </c>
      <c r="F2139" s="14" t="s">
        <v>7300</v>
      </c>
      <c r="G2139" s="207" t="s">
        <v>2108</v>
      </c>
      <c r="H2139" s="16" t="s">
        <v>1790</v>
      </c>
      <c r="I2139" s="222">
        <v>7307</v>
      </c>
      <c r="J2139" s="230">
        <v>981</v>
      </c>
      <c r="K2139" s="259">
        <v>35</v>
      </c>
      <c r="L2139" s="116">
        <v>2027.51</v>
      </c>
      <c r="M2139" s="12">
        <f t="shared" si="250"/>
        <v>4.7899274000000004E-3</v>
      </c>
      <c r="N2139" s="12">
        <f t="shared" si="251"/>
        <v>2.317581E-3</v>
      </c>
      <c r="O2139" s="17">
        <f t="shared" si="252"/>
        <v>2.6621350000000002E-4</v>
      </c>
      <c r="P2139" s="95">
        <f t="shared" si="249"/>
        <v>319456</v>
      </c>
      <c r="Q2139" s="109">
        <f>MIN(P2139:P2139)</f>
        <v>319456</v>
      </c>
    </row>
    <row r="2140" spans="1:17" hidden="1">
      <c r="A2140" s="26" t="s">
        <v>6920</v>
      </c>
      <c r="B2140" s="13" t="s">
        <v>4723</v>
      </c>
      <c r="C2140" s="14" t="s">
        <v>3245</v>
      </c>
      <c r="D2140" s="14" t="s">
        <v>2219</v>
      </c>
      <c r="E2140" s="14" t="s">
        <v>2115</v>
      </c>
      <c r="F2140" s="14" t="s">
        <v>7298</v>
      </c>
      <c r="G2140" s="207" t="s">
        <v>2106</v>
      </c>
      <c r="H2140" s="16" t="s">
        <v>1791</v>
      </c>
      <c r="I2140" s="222">
        <v>21878</v>
      </c>
      <c r="J2140" s="230">
        <v>2588</v>
      </c>
      <c r="K2140" s="259">
        <v>61</v>
      </c>
      <c r="L2140" s="116">
        <v>1879.18</v>
      </c>
      <c r="M2140" s="12">
        <f t="shared" si="250"/>
        <v>2.7881889999999999E-3</v>
      </c>
      <c r="N2140" s="12">
        <f t="shared" si="251"/>
        <v>3.8398839E-3</v>
      </c>
      <c r="O2140" s="17">
        <f t="shared" si="252"/>
        <v>4.4107579999999998E-4</v>
      </c>
      <c r="P2140" s="95">
        <f t="shared" si="249"/>
        <v>529290</v>
      </c>
      <c r="Q2140" s="109">
        <f>MIN(P2140:P2140)</f>
        <v>529290</v>
      </c>
    </row>
    <row r="2141" spans="1:17" hidden="1">
      <c r="A2141" s="26" t="s">
        <v>6921</v>
      </c>
      <c r="B2141" s="13" t="s">
        <v>4724</v>
      </c>
      <c r="C2141" s="24" t="s">
        <v>3245</v>
      </c>
      <c r="D2141" s="24" t="s">
        <v>2219</v>
      </c>
      <c r="E2141" s="24" t="s">
        <v>2114</v>
      </c>
      <c r="F2141" s="14" t="s">
        <v>7299</v>
      </c>
      <c r="G2141" s="207" t="s">
        <v>2107</v>
      </c>
      <c r="H2141" s="16" t="s">
        <v>1792</v>
      </c>
      <c r="I2141" s="222">
        <v>5829</v>
      </c>
      <c r="J2141" s="230">
        <v>751</v>
      </c>
      <c r="K2141" s="259">
        <v>90</v>
      </c>
      <c r="L2141" s="116">
        <v>1725.07</v>
      </c>
      <c r="M2141" s="12">
        <f t="shared" si="250"/>
        <v>1.5440041099999999E-2</v>
      </c>
      <c r="N2141" s="12">
        <f t="shared" si="251"/>
        <v>6.7217392999999997E-3</v>
      </c>
      <c r="O2141" s="17">
        <f t="shared" si="252"/>
        <v>7.7210579999999998E-4</v>
      </c>
      <c r="P2141" s="95">
        <f t="shared" si="249"/>
        <v>926526</v>
      </c>
      <c r="Q2141" s="109">
        <f>MIN(P2141:P2141)</f>
        <v>926526</v>
      </c>
    </row>
    <row r="2142" spans="1:17" hidden="1">
      <c r="A2142" s="26" t="s">
        <v>6922</v>
      </c>
      <c r="B2142" s="13" t="s">
        <v>4725</v>
      </c>
      <c r="C2142" s="24" t="s">
        <v>3245</v>
      </c>
      <c r="D2142" s="24" t="s">
        <v>2219</v>
      </c>
      <c r="E2142" s="24" t="s">
        <v>2117</v>
      </c>
      <c r="F2142" s="14" t="s">
        <v>7299</v>
      </c>
      <c r="G2142" s="207" t="s">
        <v>2107</v>
      </c>
      <c r="H2142" s="16" t="s">
        <v>1793</v>
      </c>
      <c r="I2142" s="222">
        <v>3451</v>
      </c>
      <c r="J2142" s="230">
        <v>473</v>
      </c>
      <c r="K2142" s="259">
        <v>57</v>
      </c>
      <c r="L2142" s="116">
        <v>2851.02</v>
      </c>
      <c r="M2142" s="12">
        <f t="shared" si="250"/>
        <v>1.65169516E-2</v>
      </c>
      <c r="N2142" s="12">
        <f t="shared" si="251"/>
        <v>2.7402537E-3</v>
      </c>
      <c r="O2142" s="17">
        <f t="shared" si="252"/>
        <v>3.1476460000000003E-4</v>
      </c>
      <c r="P2142" s="95">
        <f t="shared" si="249"/>
        <v>377717</v>
      </c>
      <c r="Q2142" s="109">
        <f>MIN(P2142:P2142)</f>
        <v>377717</v>
      </c>
    </row>
    <row r="2143" spans="1:17" hidden="1">
      <c r="A2143" s="26" t="s">
        <v>6923</v>
      </c>
      <c r="B2143" s="13" t="s">
        <v>4726</v>
      </c>
      <c r="C2143" s="24" t="s">
        <v>3245</v>
      </c>
      <c r="D2143" s="24" t="s">
        <v>2219</v>
      </c>
      <c r="E2143" s="24" t="s">
        <v>2119</v>
      </c>
      <c r="F2143" s="14" t="s">
        <v>7300</v>
      </c>
      <c r="G2143" s="207" t="s">
        <v>2108</v>
      </c>
      <c r="H2143" s="16" t="s">
        <v>1794</v>
      </c>
      <c r="I2143" s="222">
        <v>5048</v>
      </c>
      <c r="J2143" s="230">
        <v>739</v>
      </c>
      <c r="K2143" s="259">
        <v>26</v>
      </c>
      <c r="L2143" s="116">
        <v>2102.5500000000002</v>
      </c>
      <c r="M2143" s="12">
        <f t="shared" si="250"/>
        <v>5.1505546000000001E-3</v>
      </c>
      <c r="N2143" s="12">
        <f t="shared" si="251"/>
        <v>1.8103063999999999E-3</v>
      </c>
      <c r="O2143" s="17">
        <f t="shared" si="252"/>
        <v>2.079444E-4</v>
      </c>
      <c r="P2143" s="95">
        <f t="shared" si="249"/>
        <v>249533</v>
      </c>
      <c r="Q2143" s="109">
        <f>MIN(P2143:P2143)</f>
        <v>249533</v>
      </c>
    </row>
    <row r="2144" spans="1:17" hidden="1">
      <c r="A2144" s="26" t="s">
        <v>6924</v>
      </c>
      <c r="B2144" s="13" t="s">
        <v>4727</v>
      </c>
      <c r="C2144" s="24" t="s">
        <v>3245</v>
      </c>
      <c r="D2144" s="24" t="s">
        <v>2219</v>
      </c>
      <c r="E2144" s="24" t="s">
        <v>2121</v>
      </c>
      <c r="F2144" s="14" t="s">
        <v>7299</v>
      </c>
      <c r="G2144" s="207" t="s">
        <v>2107</v>
      </c>
      <c r="H2144" s="16" t="s">
        <v>1795</v>
      </c>
      <c r="I2144" s="222">
        <v>5190</v>
      </c>
      <c r="J2144" s="230">
        <v>725</v>
      </c>
      <c r="K2144" s="259">
        <v>115</v>
      </c>
      <c r="L2144" s="116">
        <v>1042.21</v>
      </c>
      <c r="M2144" s="12">
        <f t="shared" si="250"/>
        <v>2.2157996100000001E-2</v>
      </c>
      <c r="N2144" s="12">
        <f t="shared" si="251"/>
        <v>1.5413925300000001E-2</v>
      </c>
      <c r="O2144" s="17">
        <f t="shared" si="252"/>
        <v>1.7705508999999999E-3</v>
      </c>
      <c r="P2144" s="95">
        <f t="shared" si="249"/>
        <v>2124661</v>
      </c>
      <c r="Q2144" s="109">
        <f>MIN(P2144:P2144)</f>
        <v>2124661</v>
      </c>
    </row>
    <row r="2145" spans="1:17" hidden="1">
      <c r="A2145" s="26" t="s">
        <v>6925</v>
      </c>
      <c r="B2145" s="13" t="s">
        <v>4728</v>
      </c>
      <c r="C2145" s="14" t="s">
        <v>3245</v>
      </c>
      <c r="D2145" s="14" t="s">
        <v>2219</v>
      </c>
      <c r="E2145" s="14" t="s">
        <v>2123</v>
      </c>
      <c r="F2145" s="14" t="s">
        <v>7299</v>
      </c>
      <c r="G2145" s="207" t="s">
        <v>2107</v>
      </c>
      <c r="H2145" s="16" t="s">
        <v>1791</v>
      </c>
      <c r="I2145" s="222">
        <v>13567</v>
      </c>
      <c r="J2145" s="230">
        <v>2360</v>
      </c>
      <c r="K2145" s="259">
        <v>87</v>
      </c>
      <c r="L2145" s="116">
        <v>1985.24</v>
      </c>
      <c r="M2145" s="12">
        <f t="shared" si="250"/>
        <v>6.4126188000000004E-3</v>
      </c>
      <c r="N2145" s="12">
        <f t="shared" si="251"/>
        <v>7.6231490000000001E-3</v>
      </c>
      <c r="O2145" s="17">
        <f t="shared" si="252"/>
        <v>8.7564800000000003E-4</v>
      </c>
      <c r="P2145" s="95">
        <f t="shared" si="249"/>
        <v>1050777</v>
      </c>
      <c r="Q2145" s="109">
        <f>MIN(P2145:P2145)</f>
        <v>1050777</v>
      </c>
    </row>
    <row r="2146" spans="1:17" hidden="1">
      <c r="A2146" s="26" t="s">
        <v>6926</v>
      </c>
      <c r="B2146" s="13" t="s">
        <v>4729</v>
      </c>
      <c r="C2146" s="24" t="s">
        <v>3245</v>
      </c>
      <c r="D2146" s="24" t="s">
        <v>2219</v>
      </c>
      <c r="E2146" s="24" t="s">
        <v>2130</v>
      </c>
      <c r="F2146" s="14" t="s">
        <v>7299</v>
      </c>
      <c r="G2146" s="207" t="s">
        <v>2107</v>
      </c>
      <c r="H2146" s="16" t="s">
        <v>1767</v>
      </c>
      <c r="I2146" s="222">
        <v>5334</v>
      </c>
      <c r="J2146" s="230">
        <v>726</v>
      </c>
      <c r="K2146" s="259">
        <v>53</v>
      </c>
      <c r="L2146" s="116">
        <v>1927.92</v>
      </c>
      <c r="M2146" s="12">
        <f t="shared" si="250"/>
        <v>9.9362579000000003E-3</v>
      </c>
      <c r="N2146" s="12">
        <f t="shared" si="251"/>
        <v>3.7417129000000002E-3</v>
      </c>
      <c r="O2146" s="17">
        <f t="shared" si="252"/>
        <v>4.2979919999999998E-4</v>
      </c>
      <c r="P2146" s="95">
        <f t="shared" si="249"/>
        <v>515759</v>
      </c>
      <c r="Q2146" s="109">
        <f>MIN(P2146:P2146)</f>
        <v>515759</v>
      </c>
    </row>
    <row r="2147" spans="1:17" hidden="1">
      <c r="A2147" s="26" t="s">
        <v>6927</v>
      </c>
      <c r="B2147" s="13" t="s">
        <v>4730</v>
      </c>
      <c r="C2147" s="24" t="s">
        <v>3245</v>
      </c>
      <c r="D2147" s="24" t="s">
        <v>2219</v>
      </c>
      <c r="E2147" s="24" t="s">
        <v>2154</v>
      </c>
      <c r="F2147" s="14" t="s">
        <v>7300</v>
      </c>
      <c r="G2147" s="207" t="s">
        <v>2108</v>
      </c>
      <c r="H2147" s="16" t="s">
        <v>1796</v>
      </c>
      <c r="I2147" s="222">
        <v>6238</v>
      </c>
      <c r="J2147" s="230">
        <v>976</v>
      </c>
      <c r="K2147" s="259">
        <v>99</v>
      </c>
      <c r="L2147" s="116">
        <v>2394.04</v>
      </c>
      <c r="M2147" s="12">
        <f t="shared" si="250"/>
        <v>1.5870471300000001E-2</v>
      </c>
      <c r="N2147" s="12">
        <f t="shared" si="251"/>
        <v>6.4700588999999998E-3</v>
      </c>
      <c r="O2147" s="17">
        <f t="shared" si="252"/>
        <v>7.43196E-4</v>
      </c>
      <c r="P2147" s="95">
        <f t="shared" si="249"/>
        <v>891835</v>
      </c>
      <c r="Q2147" s="109">
        <f>MIN(P2147:P2147)</f>
        <v>891835</v>
      </c>
    </row>
    <row r="2148" spans="1:17" hidden="1">
      <c r="A2148" s="26" t="s">
        <v>6928</v>
      </c>
      <c r="B2148" s="13" t="s">
        <v>4731</v>
      </c>
      <c r="C2148" s="24" t="s">
        <v>3245</v>
      </c>
      <c r="D2148" s="24" t="s">
        <v>2225</v>
      </c>
      <c r="E2148" s="24" t="s">
        <v>2115</v>
      </c>
      <c r="F2148" s="14" t="s">
        <v>7299</v>
      </c>
      <c r="G2148" s="207" t="s">
        <v>2107</v>
      </c>
      <c r="H2148" s="16" t="s">
        <v>1797</v>
      </c>
      <c r="I2148" s="222">
        <v>3184</v>
      </c>
      <c r="J2148" s="230">
        <v>329</v>
      </c>
      <c r="K2148" s="259">
        <v>14</v>
      </c>
      <c r="L2148" s="116">
        <v>1400.36</v>
      </c>
      <c r="M2148" s="12">
        <f t="shared" si="250"/>
        <v>4.3969849000000004E-3</v>
      </c>
      <c r="N2148" s="12">
        <f t="shared" si="251"/>
        <v>1.0330258E-3</v>
      </c>
      <c r="O2148" s="17">
        <f t="shared" si="252"/>
        <v>1.186605E-4</v>
      </c>
      <c r="P2148" s="95">
        <f t="shared" si="249"/>
        <v>142392</v>
      </c>
      <c r="Q2148" s="109">
        <f>MIN(P2148:P2148)</f>
        <v>142392</v>
      </c>
    </row>
    <row r="2149" spans="1:17" hidden="1">
      <c r="A2149" s="26" t="s">
        <v>6929</v>
      </c>
      <c r="B2149" s="13" t="s">
        <v>4732</v>
      </c>
      <c r="C2149" s="24" t="s">
        <v>3245</v>
      </c>
      <c r="D2149" s="24" t="s">
        <v>2225</v>
      </c>
      <c r="E2149" s="24" t="s">
        <v>2114</v>
      </c>
      <c r="F2149" s="14" t="s">
        <v>7299</v>
      </c>
      <c r="G2149" s="207" t="s">
        <v>2107</v>
      </c>
      <c r="H2149" s="16" t="s">
        <v>1798</v>
      </c>
      <c r="I2149" s="222">
        <v>2635</v>
      </c>
      <c r="J2149" s="230">
        <v>371</v>
      </c>
      <c r="K2149" s="259">
        <v>13</v>
      </c>
      <c r="L2149" s="116">
        <v>1289.54</v>
      </c>
      <c r="M2149" s="12">
        <f t="shared" si="250"/>
        <v>4.9335862999999999E-3</v>
      </c>
      <c r="N2149" s="12">
        <f t="shared" si="251"/>
        <v>1.4193902E-3</v>
      </c>
      <c r="O2149" s="17">
        <f t="shared" si="252"/>
        <v>1.63041E-4</v>
      </c>
      <c r="P2149" s="95">
        <f t="shared" si="249"/>
        <v>195649</v>
      </c>
      <c r="Q2149" s="109">
        <f>MIN(P2149:P2149)</f>
        <v>195649</v>
      </c>
    </row>
    <row r="2150" spans="1:17" hidden="1">
      <c r="A2150" s="26" t="s">
        <v>6930</v>
      </c>
      <c r="B2150" s="13" t="s">
        <v>4733</v>
      </c>
      <c r="C2150" s="24" t="s">
        <v>3245</v>
      </c>
      <c r="D2150" s="24" t="s">
        <v>2225</v>
      </c>
      <c r="E2150" s="24" t="s">
        <v>2117</v>
      </c>
      <c r="F2150" s="14" t="s">
        <v>7300</v>
      </c>
      <c r="G2150" s="207" t="s">
        <v>2108</v>
      </c>
      <c r="H2150" s="16" t="s">
        <v>1799</v>
      </c>
      <c r="I2150" s="222">
        <v>19041</v>
      </c>
      <c r="J2150" s="230">
        <v>2981</v>
      </c>
      <c r="K2150" s="259">
        <v>77</v>
      </c>
      <c r="L2150" s="116">
        <v>1799.76</v>
      </c>
      <c r="M2150" s="12">
        <f t="shared" si="250"/>
        <v>4.0439051999999996E-3</v>
      </c>
      <c r="N2150" s="12">
        <f t="shared" si="251"/>
        <v>6.6980494000000003E-3</v>
      </c>
      <c r="O2150" s="17">
        <f t="shared" si="252"/>
        <v>7.6938460000000001E-4</v>
      </c>
      <c r="P2150" s="95">
        <f t="shared" si="249"/>
        <v>923261</v>
      </c>
      <c r="Q2150" s="109">
        <f>MIN(P2150:P2150)</f>
        <v>923261</v>
      </c>
    </row>
    <row r="2151" spans="1:17" hidden="1">
      <c r="A2151" s="26" t="s">
        <v>6931</v>
      </c>
      <c r="B2151" s="13" t="s">
        <v>4734</v>
      </c>
      <c r="C2151" s="24" t="s">
        <v>3245</v>
      </c>
      <c r="D2151" s="24" t="s">
        <v>2231</v>
      </c>
      <c r="E2151" s="24" t="s">
        <v>2115</v>
      </c>
      <c r="F2151" s="14" t="s">
        <v>7299</v>
      </c>
      <c r="G2151" s="207" t="s">
        <v>2107</v>
      </c>
      <c r="H2151" s="16" t="s">
        <v>1800</v>
      </c>
      <c r="I2151" s="222">
        <v>2542</v>
      </c>
      <c r="J2151" s="230">
        <v>316</v>
      </c>
      <c r="K2151" s="259">
        <v>21</v>
      </c>
      <c r="L2151" s="116">
        <v>1284.81</v>
      </c>
      <c r="M2151" s="12">
        <f t="shared" si="250"/>
        <v>8.2612116000000003E-3</v>
      </c>
      <c r="N2151" s="12">
        <f t="shared" si="251"/>
        <v>2.0318512E-3</v>
      </c>
      <c r="O2151" s="17">
        <f t="shared" si="252"/>
        <v>2.333925E-4</v>
      </c>
      <c r="P2151" s="95">
        <f t="shared" si="249"/>
        <v>280071</v>
      </c>
      <c r="Q2151" s="109">
        <f>MIN(P2151:P2151)</f>
        <v>280071</v>
      </c>
    </row>
    <row r="2152" spans="1:17" hidden="1">
      <c r="A2152" s="26" t="s">
        <v>6932</v>
      </c>
      <c r="B2152" s="13" t="s">
        <v>4735</v>
      </c>
      <c r="C2152" s="24" t="s">
        <v>3245</v>
      </c>
      <c r="D2152" s="24" t="s">
        <v>2231</v>
      </c>
      <c r="E2152" s="24" t="s">
        <v>2114</v>
      </c>
      <c r="F2152" s="14" t="s">
        <v>7299</v>
      </c>
      <c r="G2152" s="207" t="s">
        <v>2107</v>
      </c>
      <c r="H2152" s="16" t="s">
        <v>1801</v>
      </c>
      <c r="I2152" s="222">
        <v>2962</v>
      </c>
      <c r="J2152" s="230">
        <v>380</v>
      </c>
      <c r="K2152" s="259">
        <v>3</v>
      </c>
      <c r="L2152" s="116">
        <v>1669.9</v>
      </c>
      <c r="M2152" s="12">
        <f t="shared" si="250"/>
        <v>1.0128291000000001E-3</v>
      </c>
      <c r="N2152" s="12">
        <f t="shared" si="251"/>
        <v>2.3047789999999999E-4</v>
      </c>
      <c r="O2152" s="17">
        <f t="shared" si="252"/>
        <v>2.6474200000000001E-5</v>
      </c>
      <c r="P2152" s="95">
        <f t="shared" si="249"/>
        <v>31769</v>
      </c>
      <c r="Q2152" s="109">
        <f>MIN(P2152:P2152)</f>
        <v>31769</v>
      </c>
    </row>
    <row r="2153" spans="1:17" hidden="1">
      <c r="A2153" s="26" t="s">
        <v>6933</v>
      </c>
      <c r="B2153" s="13" t="s">
        <v>4736</v>
      </c>
      <c r="C2153" s="24" t="s">
        <v>3245</v>
      </c>
      <c r="D2153" s="24" t="s">
        <v>2231</v>
      </c>
      <c r="E2153" s="24" t="s">
        <v>2117</v>
      </c>
      <c r="F2153" s="14" t="s">
        <v>7300</v>
      </c>
      <c r="G2153" s="207" t="s">
        <v>2108</v>
      </c>
      <c r="H2153" s="16" t="s">
        <v>1802</v>
      </c>
      <c r="I2153" s="222">
        <v>15300</v>
      </c>
      <c r="J2153" s="230">
        <v>2020</v>
      </c>
      <c r="K2153" s="259">
        <v>27</v>
      </c>
      <c r="L2153" s="116">
        <v>1929.39</v>
      </c>
      <c r="M2153" s="12">
        <f t="shared" si="250"/>
        <v>1.7647057999999999E-3</v>
      </c>
      <c r="N2153" s="12">
        <f t="shared" si="251"/>
        <v>1.8475817000000001E-3</v>
      </c>
      <c r="O2153" s="17">
        <f t="shared" si="252"/>
        <v>2.1222609999999999E-4</v>
      </c>
      <c r="P2153" s="95">
        <f t="shared" si="249"/>
        <v>254671</v>
      </c>
      <c r="Q2153" s="109">
        <f>MIN(P2153:P2153)</f>
        <v>254671</v>
      </c>
    </row>
    <row r="2154" spans="1:17" hidden="1">
      <c r="A2154" s="26" t="s">
        <v>6934</v>
      </c>
      <c r="B2154" s="122" t="s">
        <v>4737</v>
      </c>
      <c r="C2154" s="140" t="s">
        <v>3245</v>
      </c>
      <c r="D2154" s="140" t="s">
        <v>2289</v>
      </c>
      <c r="E2154" s="140" t="s">
        <v>2115</v>
      </c>
      <c r="F2154" s="14" t="s">
        <v>7298</v>
      </c>
      <c r="G2154" s="213" t="s">
        <v>2106</v>
      </c>
      <c r="H2154" s="124" t="s">
        <v>1803</v>
      </c>
      <c r="I2154" s="258">
        <v>112923</v>
      </c>
      <c r="J2154" s="243">
        <v>14346</v>
      </c>
      <c r="K2154" s="261">
        <v>460</v>
      </c>
      <c r="L2154" s="116">
        <v>2260.65</v>
      </c>
      <c r="M2154" s="12">
        <f t="shared" si="250"/>
        <v>4.0735722000000002E-3</v>
      </c>
      <c r="N2154" s="12">
        <f t="shared" si="251"/>
        <v>2.58507361E-2</v>
      </c>
      <c r="O2154" s="17">
        <f t="shared" si="252"/>
        <v>2.9693956999999999E-3</v>
      </c>
      <c r="P2154" s="95">
        <f t="shared" si="249"/>
        <v>3563274</v>
      </c>
      <c r="Q2154" s="109">
        <f>MIN(P2154:P2154)</f>
        <v>3563274</v>
      </c>
    </row>
    <row r="2155" spans="1:17" hidden="1">
      <c r="A2155" s="39" t="s">
        <v>6935</v>
      </c>
      <c r="B2155" s="132" t="s">
        <v>4738</v>
      </c>
      <c r="C2155" s="141" t="s">
        <v>3245</v>
      </c>
      <c r="D2155" s="141" t="s">
        <v>2291</v>
      </c>
      <c r="E2155" s="141" t="s">
        <v>2115</v>
      </c>
      <c r="F2155" s="14" t="s">
        <v>7298</v>
      </c>
      <c r="G2155" s="214" t="s">
        <v>2106</v>
      </c>
      <c r="H2155" s="134" t="s">
        <v>1804</v>
      </c>
      <c r="I2155" s="222">
        <v>167311</v>
      </c>
      <c r="J2155" s="245">
        <v>21434</v>
      </c>
      <c r="K2155" s="262">
        <v>160</v>
      </c>
      <c r="L2155" s="116">
        <v>3009.61</v>
      </c>
      <c r="M2155" s="32">
        <f t="shared" si="250"/>
        <v>9.563029E-4</v>
      </c>
      <c r="N2155" s="32">
        <f t="shared" si="251"/>
        <v>6.8106486000000001E-3</v>
      </c>
      <c r="O2155" s="33">
        <f t="shared" si="252"/>
        <v>7.8231850000000001E-4</v>
      </c>
      <c r="P2155" s="95">
        <f t="shared" si="249"/>
        <v>938782</v>
      </c>
      <c r="Q2155" s="109">
        <f>MIN(P2155:P2155)</f>
        <v>938782</v>
      </c>
    </row>
    <row r="2156" spans="1:17" s="8" customFormat="1" ht="21" hidden="1" thickBot="1">
      <c r="A2156" s="46" t="s">
        <v>4978</v>
      </c>
      <c r="B2156" s="126"/>
      <c r="C2156" s="127">
        <v>28</v>
      </c>
      <c r="D2156" s="128" t="s">
        <v>1687</v>
      </c>
      <c r="E2156" s="129"/>
      <c r="F2156" s="205"/>
      <c r="G2156" s="130"/>
      <c r="H2156" s="131"/>
      <c r="I2156" s="229">
        <f>SUM(I2040:I2155)</f>
        <v>1357910</v>
      </c>
      <c r="J2156" s="229">
        <f t="shared" ref="J2156:K2156" si="253">SUM(J2040:J2155)</f>
        <v>191455</v>
      </c>
      <c r="K2156" s="229">
        <f t="shared" si="253"/>
        <v>7537</v>
      </c>
      <c r="L2156" s="143"/>
      <c r="M2156" s="37"/>
      <c r="N2156" s="37"/>
      <c r="O2156" s="38"/>
      <c r="P2156" s="151">
        <f>SUM(P2040:P2155)</f>
        <v>82971763</v>
      </c>
      <c r="Q2156" s="98">
        <f t="shared" ref="Q2156" si="254">SUM(Q2040:Q2155)</f>
        <v>82971763</v>
      </c>
    </row>
    <row r="2157" spans="1:17" hidden="1">
      <c r="A2157" s="40" t="s">
        <v>6936</v>
      </c>
      <c r="B2157" s="132" t="s">
        <v>4739</v>
      </c>
      <c r="C2157" s="133" t="s">
        <v>3262</v>
      </c>
      <c r="D2157" s="133" t="s">
        <v>2115</v>
      </c>
      <c r="E2157" s="133" t="s">
        <v>2115</v>
      </c>
      <c r="F2157" s="14" t="s">
        <v>7298</v>
      </c>
      <c r="G2157" s="214" t="s">
        <v>2106</v>
      </c>
      <c r="H2157" s="134" t="s">
        <v>1805</v>
      </c>
      <c r="I2157" s="263">
        <v>17321</v>
      </c>
      <c r="J2157" s="245">
        <v>2163</v>
      </c>
      <c r="K2157" s="264">
        <v>34</v>
      </c>
      <c r="L2157" s="116">
        <v>2179.5100000000002</v>
      </c>
      <c r="M2157" s="44">
        <f t="shared" ref="M2157:M2220" si="255" xml:space="preserve"> ROUNDDOWN(K2157/I2157,10)</f>
        <v>1.9629350999999999E-3</v>
      </c>
      <c r="N2157" s="44">
        <f t="shared" ref="N2157:N2220" si="256">ROUNDDOWN(J2157*M2157/L2157,10)</f>
        <v>1.9480655999999999E-3</v>
      </c>
      <c r="O2157" s="45">
        <f t="shared" ref="O2157:O2220" si="257">ROUNDDOWN(N2157/$N$2500,10)</f>
        <v>2.237683E-4</v>
      </c>
      <c r="P2157" s="95">
        <f>ROUNDDOWN(1200000000*O2157,0)</f>
        <v>268521</v>
      </c>
      <c r="Q2157" s="100">
        <f>MIN(P2157:P2157)</f>
        <v>268521</v>
      </c>
    </row>
    <row r="2158" spans="1:17" hidden="1">
      <c r="A2158" s="26" t="s">
        <v>6937</v>
      </c>
      <c r="B2158" s="41" t="s">
        <v>4740</v>
      </c>
      <c r="C2158" s="42" t="s">
        <v>3262</v>
      </c>
      <c r="D2158" s="42" t="s">
        <v>2115</v>
      </c>
      <c r="E2158" s="42" t="s">
        <v>2114</v>
      </c>
      <c r="F2158" s="14" t="s">
        <v>7300</v>
      </c>
      <c r="G2158" s="210" t="s">
        <v>2108</v>
      </c>
      <c r="H2158" s="43" t="s">
        <v>1806</v>
      </c>
      <c r="I2158" s="263">
        <v>8290</v>
      </c>
      <c r="J2158" s="265">
        <v>1287</v>
      </c>
      <c r="K2158" s="266">
        <v>6</v>
      </c>
      <c r="L2158" s="116">
        <v>3319</v>
      </c>
      <c r="M2158" s="12">
        <f t="shared" si="255"/>
        <v>7.2376350000000005E-4</v>
      </c>
      <c r="N2158" s="12">
        <f t="shared" si="256"/>
        <v>2.8065179999999998E-4</v>
      </c>
      <c r="O2158" s="17">
        <f t="shared" si="257"/>
        <v>3.2237599999999998E-5</v>
      </c>
      <c r="P2158" s="95">
        <f t="shared" ref="P2158:P2221" si="258">ROUNDDOWN(1200000000*O2158,0)</f>
        <v>38685</v>
      </c>
      <c r="Q2158" s="100">
        <f>MIN(P2158:P2158)</f>
        <v>38685</v>
      </c>
    </row>
    <row r="2159" spans="1:17" hidden="1">
      <c r="A2159" s="26" t="s">
        <v>6938</v>
      </c>
      <c r="B2159" s="13" t="s">
        <v>4741</v>
      </c>
      <c r="C2159" s="14" t="s">
        <v>3262</v>
      </c>
      <c r="D2159" s="14" t="s">
        <v>2115</v>
      </c>
      <c r="E2159" s="14" t="s">
        <v>2117</v>
      </c>
      <c r="F2159" s="14" t="s">
        <v>7299</v>
      </c>
      <c r="G2159" s="207" t="s">
        <v>2107</v>
      </c>
      <c r="H2159" s="16" t="s">
        <v>1805</v>
      </c>
      <c r="I2159" s="263">
        <v>6146</v>
      </c>
      <c r="J2159" s="230">
        <v>1027</v>
      </c>
      <c r="K2159" s="267">
        <v>21</v>
      </c>
      <c r="L2159" s="116">
        <v>3093.89</v>
      </c>
      <c r="M2159" s="12">
        <f t="shared" si="255"/>
        <v>3.4168563999999999E-3</v>
      </c>
      <c r="N2159" s="12">
        <f t="shared" si="256"/>
        <v>1.1342069000000001E-3</v>
      </c>
      <c r="O2159" s="17">
        <f t="shared" si="257"/>
        <v>1.3028289999999999E-4</v>
      </c>
      <c r="P2159" s="95">
        <f t="shared" si="258"/>
        <v>156339</v>
      </c>
      <c r="Q2159" s="100">
        <f>MIN(P2159:P2159)</f>
        <v>156339</v>
      </c>
    </row>
    <row r="2160" spans="1:17" hidden="1">
      <c r="A2160" s="26" t="s">
        <v>6939</v>
      </c>
      <c r="B2160" s="13" t="s">
        <v>4742</v>
      </c>
      <c r="C2160" s="14" t="s">
        <v>3262</v>
      </c>
      <c r="D2160" s="14" t="s">
        <v>2115</v>
      </c>
      <c r="E2160" s="14" t="s">
        <v>2119</v>
      </c>
      <c r="F2160" s="14" t="s">
        <v>7300</v>
      </c>
      <c r="G2160" s="207" t="s">
        <v>2108</v>
      </c>
      <c r="H2160" s="16" t="s">
        <v>1807</v>
      </c>
      <c r="I2160" s="263">
        <v>6302</v>
      </c>
      <c r="J2160" s="230">
        <v>1042</v>
      </c>
      <c r="K2160" s="267">
        <v>43</v>
      </c>
      <c r="L2160" s="116">
        <v>4278.68</v>
      </c>
      <c r="M2160" s="12">
        <f t="shared" si="255"/>
        <v>6.8232307000000002E-3</v>
      </c>
      <c r="N2160" s="12">
        <f t="shared" si="256"/>
        <v>1.6616821000000001E-3</v>
      </c>
      <c r="O2160" s="17">
        <f t="shared" si="257"/>
        <v>1.9087229999999999E-4</v>
      </c>
      <c r="P2160" s="95">
        <f t="shared" si="258"/>
        <v>229046</v>
      </c>
      <c r="Q2160" s="100">
        <f>MIN(P2160:P2160)</f>
        <v>229046</v>
      </c>
    </row>
    <row r="2161" spans="1:17" hidden="1">
      <c r="A2161" s="26" t="s">
        <v>6940</v>
      </c>
      <c r="B2161" s="13" t="s">
        <v>4743</v>
      </c>
      <c r="C2161" s="14" t="s">
        <v>3262</v>
      </c>
      <c r="D2161" s="14" t="s">
        <v>2115</v>
      </c>
      <c r="E2161" s="14" t="s">
        <v>2121</v>
      </c>
      <c r="F2161" s="14" t="s">
        <v>7300</v>
      </c>
      <c r="G2161" s="207" t="s">
        <v>2108</v>
      </c>
      <c r="H2161" s="16" t="s">
        <v>1808</v>
      </c>
      <c r="I2161" s="263">
        <v>7147</v>
      </c>
      <c r="J2161" s="230">
        <v>1039</v>
      </c>
      <c r="K2161" s="267">
        <v>23</v>
      </c>
      <c r="L2161" s="116">
        <v>1767.48</v>
      </c>
      <c r="M2161" s="12">
        <f t="shared" si="255"/>
        <v>3.2181333999999999E-3</v>
      </c>
      <c r="N2161" s="12">
        <f t="shared" si="256"/>
        <v>1.8917558E-3</v>
      </c>
      <c r="O2161" s="17">
        <f t="shared" si="257"/>
        <v>2.1730020000000001E-4</v>
      </c>
      <c r="P2161" s="95">
        <f t="shared" si="258"/>
        <v>260760</v>
      </c>
      <c r="Q2161" s="100">
        <f>MIN(P2161:P2161)</f>
        <v>260760</v>
      </c>
    </row>
    <row r="2162" spans="1:17" hidden="1">
      <c r="A2162" s="26" t="s">
        <v>6941</v>
      </c>
      <c r="B2162" s="13" t="s">
        <v>4744</v>
      </c>
      <c r="C2162" s="14" t="s">
        <v>3262</v>
      </c>
      <c r="D2162" s="14" t="s">
        <v>2114</v>
      </c>
      <c r="E2162" s="14" t="s">
        <v>2115</v>
      </c>
      <c r="F2162" s="14" t="s">
        <v>7298</v>
      </c>
      <c r="G2162" s="207" t="s">
        <v>2106</v>
      </c>
      <c r="H2162" s="16" t="s">
        <v>1809</v>
      </c>
      <c r="I2162" s="263">
        <v>9916</v>
      </c>
      <c r="J2162" s="230">
        <v>1344</v>
      </c>
      <c r="K2162" s="267">
        <v>64</v>
      </c>
      <c r="L2162" s="116">
        <v>3109.45</v>
      </c>
      <c r="M2162" s="12">
        <f t="shared" si="255"/>
        <v>6.4542154000000003E-3</v>
      </c>
      <c r="N2162" s="12">
        <f t="shared" si="256"/>
        <v>2.7897105000000001E-3</v>
      </c>
      <c r="O2162" s="17">
        <f t="shared" si="257"/>
        <v>3.2044549999999999E-4</v>
      </c>
      <c r="P2162" s="95">
        <f t="shared" si="258"/>
        <v>384534</v>
      </c>
      <c r="Q2162" s="100">
        <f>MIN(P2162:P2162)</f>
        <v>384534</v>
      </c>
    </row>
    <row r="2163" spans="1:17" hidden="1">
      <c r="A2163" s="26" t="s">
        <v>6942</v>
      </c>
      <c r="B2163" s="13" t="s">
        <v>4745</v>
      </c>
      <c r="C2163" s="14" t="s">
        <v>3262</v>
      </c>
      <c r="D2163" s="14" t="s">
        <v>2114</v>
      </c>
      <c r="E2163" s="14" t="s">
        <v>2114</v>
      </c>
      <c r="F2163" s="14" t="s">
        <v>7299</v>
      </c>
      <c r="G2163" s="207" t="s">
        <v>2107</v>
      </c>
      <c r="H2163" s="16" t="s">
        <v>1809</v>
      </c>
      <c r="I2163" s="263">
        <v>11188</v>
      </c>
      <c r="J2163" s="230">
        <v>1939</v>
      </c>
      <c r="K2163" s="267">
        <v>34</v>
      </c>
      <c r="L2163" s="116">
        <v>1721.54</v>
      </c>
      <c r="M2163" s="12">
        <f t="shared" si="255"/>
        <v>3.0389702999999999E-3</v>
      </c>
      <c r="N2163" s="12">
        <f t="shared" si="256"/>
        <v>3.4228443000000001E-3</v>
      </c>
      <c r="O2163" s="17">
        <f t="shared" si="257"/>
        <v>3.9317170000000002E-4</v>
      </c>
      <c r="P2163" s="95">
        <f t="shared" si="258"/>
        <v>471806</v>
      </c>
      <c r="Q2163" s="100">
        <f>MIN(P2163:P2163)</f>
        <v>471806</v>
      </c>
    </row>
    <row r="2164" spans="1:17" hidden="1">
      <c r="A2164" s="26" t="s">
        <v>6943</v>
      </c>
      <c r="B2164" s="13" t="s">
        <v>4746</v>
      </c>
      <c r="C2164" s="14" t="s">
        <v>3262</v>
      </c>
      <c r="D2164" s="14" t="s">
        <v>2114</v>
      </c>
      <c r="E2164" s="14" t="s">
        <v>2117</v>
      </c>
      <c r="F2164" s="14" t="s">
        <v>7299</v>
      </c>
      <c r="G2164" s="207" t="s">
        <v>2107</v>
      </c>
      <c r="H2164" s="16" t="s">
        <v>1810</v>
      </c>
      <c r="I2164" s="263">
        <v>5566</v>
      </c>
      <c r="J2164" s="230">
        <v>781</v>
      </c>
      <c r="K2164" s="267">
        <v>22</v>
      </c>
      <c r="L2164" s="116">
        <v>1608.75</v>
      </c>
      <c r="M2164" s="12">
        <f t="shared" si="255"/>
        <v>3.9525691E-3</v>
      </c>
      <c r="N2164" s="12">
        <f t="shared" si="256"/>
        <v>1.918854E-3</v>
      </c>
      <c r="O2164" s="17">
        <f t="shared" si="257"/>
        <v>2.204129E-4</v>
      </c>
      <c r="P2164" s="95">
        <f t="shared" si="258"/>
        <v>264495</v>
      </c>
      <c r="Q2164" s="100">
        <f>MIN(P2164:P2164)</f>
        <v>264495</v>
      </c>
    </row>
    <row r="2165" spans="1:17" hidden="1">
      <c r="A2165" s="26" t="s">
        <v>6944</v>
      </c>
      <c r="B2165" s="13" t="s">
        <v>4747</v>
      </c>
      <c r="C2165" s="14" t="s">
        <v>3262</v>
      </c>
      <c r="D2165" s="14" t="s">
        <v>2114</v>
      </c>
      <c r="E2165" s="14" t="s">
        <v>2119</v>
      </c>
      <c r="F2165" s="14" t="s">
        <v>7300</v>
      </c>
      <c r="G2165" s="207" t="s">
        <v>2108</v>
      </c>
      <c r="H2165" s="16" t="s">
        <v>1811</v>
      </c>
      <c r="I2165" s="263">
        <v>8237</v>
      </c>
      <c r="J2165" s="230">
        <v>1189</v>
      </c>
      <c r="K2165" s="267">
        <v>14</v>
      </c>
      <c r="L2165" s="116">
        <v>2032.06</v>
      </c>
      <c r="M2165" s="12">
        <f t="shared" si="255"/>
        <v>1.6996479E-3</v>
      </c>
      <c r="N2165" s="12">
        <f t="shared" si="256"/>
        <v>9.9449879999999997E-4</v>
      </c>
      <c r="O2165" s="17">
        <f t="shared" si="257"/>
        <v>1.1423500000000001E-4</v>
      </c>
      <c r="P2165" s="95">
        <f t="shared" si="258"/>
        <v>137082</v>
      </c>
      <c r="Q2165" s="100">
        <f>MIN(P2165:P2165)</f>
        <v>137082</v>
      </c>
    </row>
    <row r="2166" spans="1:17" hidden="1">
      <c r="A2166" s="26" t="s">
        <v>6945</v>
      </c>
      <c r="B2166" s="13" t="s">
        <v>4748</v>
      </c>
      <c r="C2166" s="14" t="s">
        <v>3262</v>
      </c>
      <c r="D2166" s="14" t="s">
        <v>2114</v>
      </c>
      <c r="E2166" s="14" t="s">
        <v>2121</v>
      </c>
      <c r="F2166" s="14" t="s">
        <v>7299</v>
      </c>
      <c r="G2166" s="207" t="s">
        <v>2107</v>
      </c>
      <c r="H2166" s="16" t="s">
        <v>1812</v>
      </c>
      <c r="I2166" s="263">
        <v>7520</v>
      </c>
      <c r="J2166" s="230">
        <v>1244</v>
      </c>
      <c r="K2166" s="267">
        <v>21</v>
      </c>
      <c r="L2166" s="116">
        <v>1871.41</v>
      </c>
      <c r="M2166" s="12">
        <f t="shared" si="255"/>
        <v>2.7925531000000002E-3</v>
      </c>
      <c r="N2166" s="12">
        <f t="shared" si="256"/>
        <v>1.8563201000000001E-3</v>
      </c>
      <c r="O2166" s="17">
        <f t="shared" si="257"/>
        <v>2.132298E-4</v>
      </c>
      <c r="P2166" s="95">
        <f t="shared" si="258"/>
        <v>255875</v>
      </c>
      <c r="Q2166" s="100">
        <f>MIN(P2166:P2166)</f>
        <v>255875</v>
      </c>
    </row>
    <row r="2167" spans="1:17" hidden="1">
      <c r="A2167" s="26" t="s">
        <v>6946</v>
      </c>
      <c r="B2167" s="13" t="s">
        <v>4749</v>
      </c>
      <c r="C2167" s="14" t="s">
        <v>3262</v>
      </c>
      <c r="D2167" s="14" t="s">
        <v>2114</v>
      </c>
      <c r="E2167" s="14" t="s">
        <v>2123</v>
      </c>
      <c r="F2167" s="14" t="s">
        <v>7299</v>
      </c>
      <c r="G2167" s="207" t="s">
        <v>2107</v>
      </c>
      <c r="H2167" s="16" t="s">
        <v>1813</v>
      </c>
      <c r="I2167" s="263">
        <v>5958</v>
      </c>
      <c r="J2167" s="230">
        <v>951</v>
      </c>
      <c r="K2167" s="267">
        <v>19</v>
      </c>
      <c r="L2167" s="116">
        <v>1385.75</v>
      </c>
      <c r="M2167" s="12">
        <f t="shared" si="255"/>
        <v>3.1889894999999999E-3</v>
      </c>
      <c r="N2167" s="12">
        <f t="shared" si="256"/>
        <v>2.1885109000000002E-3</v>
      </c>
      <c r="O2167" s="17">
        <f t="shared" si="257"/>
        <v>2.5138759999999998E-4</v>
      </c>
      <c r="P2167" s="95">
        <f t="shared" si="258"/>
        <v>301665</v>
      </c>
      <c r="Q2167" s="100">
        <f>MIN(P2167:P2167)</f>
        <v>301665</v>
      </c>
    </row>
    <row r="2168" spans="1:17" hidden="1">
      <c r="A2168" s="26" t="s">
        <v>6947</v>
      </c>
      <c r="B2168" s="13" t="s">
        <v>4750</v>
      </c>
      <c r="C2168" s="14" t="s">
        <v>3262</v>
      </c>
      <c r="D2168" s="14" t="s">
        <v>2114</v>
      </c>
      <c r="E2168" s="14" t="s">
        <v>2130</v>
      </c>
      <c r="F2168" s="14" t="s">
        <v>7300</v>
      </c>
      <c r="G2168" s="207" t="s">
        <v>2108</v>
      </c>
      <c r="H2168" s="16" t="s">
        <v>1814</v>
      </c>
      <c r="I2168" s="263">
        <v>23382</v>
      </c>
      <c r="J2168" s="230">
        <v>3519</v>
      </c>
      <c r="K2168" s="267">
        <v>31</v>
      </c>
      <c r="L2168" s="116">
        <v>2126.9499999999998</v>
      </c>
      <c r="M2168" s="12">
        <f t="shared" si="255"/>
        <v>1.3258060999999999E-3</v>
      </c>
      <c r="N2168" s="12">
        <f t="shared" si="256"/>
        <v>2.1935219999999998E-3</v>
      </c>
      <c r="O2168" s="17">
        <f t="shared" si="257"/>
        <v>2.5196319999999997E-4</v>
      </c>
      <c r="P2168" s="95">
        <f t="shared" si="258"/>
        <v>302355</v>
      </c>
      <c r="Q2168" s="100">
        <f>MIN(P2168:P2168)</f>
        <v>302355</v>
      </c>
    </row>
    <row r="2169" spans="1:17" hidden="1">
      <c r="A2169" s="26" t="s">
        <v>6948</v>
      </c>
      <c r="B2169" s="13" t="s">
        <v>4751</v>
      </c>
      <c r="C2169" s="14" t="s">
        <v>3262</v>
      </c>
      <c r="D2169" s="14" t="s">
        <v>2114</v>
      </c>
      <c r="E2169" s="14" t="s">
        <v>2154</v>
      </c>
      <c r="F2169" s="14" t="s">
        <v>7300</v>
      </c>
      <c r="G2169" s="207" t="s">
        <v>2108</v>
      </c>
      <c r="H2169" s="16" t="s">
        <v>1815</v>
      </c>
      <c r="I2169" s="263">
        <v>11675</v>
      </c>
      <c r="J2169" s="230">
        <v>1654</v>
      </c>
      <c r="K2169" s="267">
        <v>44</v>
      </c>
      <c r="L2169" s="116">
        <v>1825.5</v>
      </c>
      <c r="M2169" s="12">
        <f t="shared" si="255"/>
        <v>3.7687366000000002E-3</v>
      </c>
      <c r="N2169" s="12">
        <f t="shared" si="256"/>
        <v>3.4146756E-3</v>
      </c>
      <c r="O2169" s="17">
        <f t="shared" si="257"/>
        <v>3.922334E-4</v>
      </c>
      <c r="P2169" s="95">
        <f t="shared" si="258"/>
        <v>470680</v>
      </c>
      <c r="Q2169" s="100">
        <f>MIN(P2169:P2169)</f>
        <v>470680</v>
      </c>
    </row>
    <row r="2170" spans="1:17" hidden="1">
      <c r="A2170" s="26" t="s">
        <v>6949</v>
      </c>
      <c r="B2170" s="13" t="s">
        <v>4752</v>
      </c>
      <c r="C2170" s="14" t="s">
        <v>3262</v>
      </c>
      <c r="D2170" s="14" t="s">
        <v>2117</v>
      </c>
      <c r="E2170" s="14" t="s">
        <v>2115</v>
      </c>
      <c r="F2170" s="14" t="s">
        <v>7298</v>
      </c>
      <c r="G2170" s="207" t="s">
        <v>2106</v>
      </c>
      <c r="H2170" s="16" t="s">
        <v>1816</v>
      </c>
      <c r="I2170" s="263">
        <v>63549</v>
      </c>
      <c r="J2170" s="230">
        <v>8453</v>
      </c>
      <c r="K2170" s="267">
        <v>114</v>
      </c>
      <c r="L2170" s="116">
        <v>2168.85</v>
      </c>
      <c r="M2170" s="12">
        <f t="shared" si="255"/>
        <v>1.7938913E-3</v>
      </c>
      <c r="N2170" s="12">
        <f t="shared" si="256"/>
        <v>6.9916144999999999E-3</v>
      </c>
      <c r="O2170" s="17">
        <f t="shared" si="257"/>
        <v>8.0310549999999998E-4</v>
      </c>
      <c r="P2170" s="95">
        <f t="shared" si="258"/>
        <v>963726</v>
      </c>
      <c r="Q2170" s="100">
        <f>MIN(P2170:P2170)</f>
        <v>963726</v>
      </c>
    </row>
    <row r="2171" spans="1:17" hidden="1">
      <c r="A2171" s="26" t="s">
        <v>6950</v>
      </c>
      <c r="B2171" s="13" t="s">
        <v>4753</v>
      </c>
      <c r="C2171" s="14" t="s">
        <v>3262</v>
      </c>
      <c r="D2171" s="14" t="s">
        <v>2117</v>
      </c>
      <c r="E2171" s="14" t="s">
        <v>2114</v>
      </c>
      <c r="F2171" s="14" t="s">
        <v>7300</v>
      </c>
      <c r="G2171" s="207" t="s">
        <v>2108</v>
      </c>
      <c r="H2171" s="16" t="s">
        <v>1817</v>
      </c>
      <c r="I2171" s="263">
        <v>7261</v>
      </c>
      <c r="J2171" s="230">
        <v>1204</v>
      </c>
      <c r="K2171" s="267">
        <v>19</v>
      </c>
      <c r="L2171" s="116">
        <v>1946.19</v>
      </c>
      <c r="M2171" s="12">
        <f t="shared" si="255"/>
        <v>2.6167194000000001E-3</v>
      </c>
      <c r="N2171" s="12">
        <f t="shared" si="256"/>
        <v>1.6188194E-3</v>
      </c>
      <c r="O2171" s="17">
        <f t="shared" si="257"/>
        <v>1.8594879999999999E-4</v>
      </c>
      <c r="P2171" s="95">
        <f t="shared" si="258"/>
        <v>223138</v>
      </c>
      <c r="Q2171" s="100">
        <f>MIN(P2171:P2171)</f>
        <v>223138</v>
      </c>
    </row>
    <row r="2172" spans="1:17" hidden="1">
      <c r="A2172" s="26" t="s">
        <v>6951</v>
      </c>
      <c r="B2172" s="13" t="s">
        <v>4754</v>
      </c>
      <c r="C2172" s="14" t="s">
        <v>3262</v>
      </c>
      <c r="D2172" s="14" t="s">
        <v>2117</v>
      </c>
      <c r="E2172" s="14" t="s">
        <v>2117</v>
      </c>
      <c r="F2172" s="14" t="s">
        <v>7299</v>
      </c>
      <c r="G2172" s="207" t="s">
        <v>2107</v>
      </c>
      <c r="H2172" s="16" t="s">
        <v>1816</v>
      </c>
      <c r="I2172" s="263">
        <v>14579</v>
      </c>
      <c r="J2172" s="230">
        <v>2949</v>
      </c>
      <c r="K2172" s="267">
        <v>3</v>
      </c>
      <c r="L2172" s="116">
        <v>2425.87</v>
      </c>
      <c r="M2172" s="12">
        <f t="shared" si="255"/>
        <v>2.057754E-4</v>
      </c>
      <c r="N2172" s="12">
        <f t="shared" si="256"/>
        <v>2.5015010000000002E-4</v>
      </c>
      <c r="O2172" s="17">
        <f t="shared" si="257"/>
        <v>2.8733899999999999E-5</v>
      </c>
      <c r="P2172" s="95">
        <f t="shared" si="258"/>
        <v>34480</v>
      </c>
      <c r="Q2172" s="100">
        <f>MIN(P2172:P2172)</f>
        <v>34480</v>
      </c>
    </row>
    <row r="2173" spans="1:17" hidden="1">
      <c r="A2173" s="26" t="s">
        <v>6952</v>
      </c>
      <c r="B2173" s="13" t="s">
        <v>4755</v>
      </c>
      <c r="C2173" s="14" t="s">
        <v>3262</v>
      </c>
      <c r="D2173" s="14" t="s">
        <v>2117</v>
      </c>
      <c r="E2173" s="14" t="s">
        <v>2119</v>
      </c>
      <c r="F2173" s="14" t="s">
        <v>7299</v>
      </c>
      <c r="G2173" s="207" t="s">
        <v>2107</v>
      </c>
      <c r="H2173" s="16" t="s">
        <v>1818</v>
      </c>
      <c r="I2173" s="263">
        <v>5138</v>
      </c>
      <c r="J2173" s="230">
        <v>785</v>
      </c>
      <c r="K2173" s="267">
        <v>25</v>
      </c>
      <c r="L2173" s="116">
        <v>2485.2399999999998</v>
      </c>
      <c r="M2173" s="12">
        <f t="shared" si="255"/>
        <v>4.8657064999999998E-3</v>
      </c>
      <c r="N2173" s="12">
        <f t="shared" si="256"/>
        <v>1.5369057000000001E-3</v>
      </c>
      <c r="O2173" s="17">
        <f t="shared" si="257"/>
        <v>1.7653969999999999E-4</v>
      </c>
      <c r="P2173" s="95">
        <f t="shared" si="258"/>
        <v>211847</v>
      </c>
      <c r="Q2173" s="100">
        <f>MIN(P2173:P2173)</f>
        <v>211847</v>
      </c>
    </row>
    <row r="2174" spans="1:17" hidden="1">
      <c r="A2174" s="26" t="s">
        <v>6953</v>
      </c>
      <c r="B2174" s="13" t="s">
        <v>4756</v>
      </c>
      <c r="C2174" s="14" t="s">
        <v>3262</v>
      </c>
      <c r="D2174" s="14" t="s">
        <v>2117</v>
      </c>
      <c r="E2174" s="14" t="s">
        <v>2121</v>
      </c>
      <c r="F2174" s="14" t="s">
        <v>7300</v>
      </c>
      <c r="G2174" s="207" t="s">
        <v>2108</v>
      </c>
      <c r="H2174" s="16" t="s">
        <v>1819</v>
      </c>
      <c r="I2174" s="263">
        <v>7112</v>
      </c>
      <c r="J2174" s="230">
        <v>1117</v>
      </c>
      <c r="K2174" s="267">
        <v>10</v>
      </c>
      <c r="L2174" s="116">
        <v>1830.22</v>
      </c>
      <c r="M2174" s="12">
        <f t="shared" si="255"/>
        <v>1.4060742000000001E-3</v>
      </c>
      <c r="N2174" s="12">
        <f t="shared" si="256"/>
        <v>8.5813990000000004E-4</v>
      </c>
      <c r="O2174" s="17">
        <f t="shared" si="257"/>
        <v>9.8571899999999997E-5</v>
      </c>
      <c r="P2174" s="95">
        <f t="shared" si="258"/>
        <v>118286</v>
      </c>
      <c r="Q2174" s="100">
        <f>MIN(P2174:P2174)</f>
        <v>118286</v>
      </c>
    </row>
    <row r="2175" spans="1:17" hidden="1">
      <c r="A2175" s="26" t="s">
        <v>6954</v>
      </c>
      <c r="B2175" s="13" t="s">
        <v>4757</v>
      </c>
      <c r="C2175" s="14" t="s">
        <v>3262</v>
      </c>
      <c r="D2175" s="14" t="s">
        <v>2117</v>
      </c>
      <c r="E2175" s="14" t="s">
        <v>2123</v>
      </c>
      <c r="F2175" s="14" t="s">
        <v>7299</v>
      </c>
      <c r="G2175" s="207" t="s">
        <v>2107</v>
      </c>
      <c r="H2175" s="16" t="s">
        <v>1820</v>
      </c>
      <c r="I2175" s="263">
        <v>7300</v>
      </c>
      <c r="J2175" s="230">
        <v>1262</v>
      </c>
      <c r="K2175" s="267">
        <v>4</v>
      </c>
      <c r="L2175" s="116">
        <v>2310.56</v>
      </c>
      <c r="M2175" s="12">
        <f t="shared" si="255"/>
        <v>5.4794520000000005E-4</v>
      </c>
      <c r="N2175" s="12">
        <f t="shared" si="256"/>
        <v>2.9928099999999998E-4</v>
      </c>
      <c r="O2175" s="17">
        <f t="shared" si="257"/>
        <v>3.4377500000000001E-5</v>
      </c>
      <c r="P2175" s="95">
        <f t="shared" si="258"/>
        <v>41253</v>
      </c>
      <c r="Q2175" s="100">
        <f>MIN(P2175:P2175)</f>
        <v>41253</v>
      </c>
    </row>
    <row r="2176" spans="1:17" hidden="1">
      <c r="A2176" s="26" t="s">
        <v>6955</v>
      </c>
      <c r="B2176" s="13" t="s">
        <v>4758</v>
      </c>
      <c r="C2176" s="14" t="s">
        <v>3262</v>
      </c>
      <c r="D2176" s="14" t="s">
        <v>2117</v>
      </c>
      <c r="E2176" s="14" t="s">
        <v>2130</v>
      </c>
      <c r="F2176" s="14" t="s">
        <v>7299</v>
      </c>
      <c r="G2176" s="207" t="s">
        <v>2107</v>
      </c>
      <c r="H2176" s="16" t="s">
        <v>1821</v>
      </c>
      <c r="I2176" s="263">
        <v>3672</v>
      </c>
      <c r="J2176" s="230">
        <v>578</v>
      </c>
      <c r="K2176" s="267">
        <v>6</v>
      </c>
      <c r="L2176" s="116">
        <v>1839.48</v>
      </c>
      <c r="M2176" s="12">
        <f t="shared" si="255"/>
        <v>1.6339868999999999E-3</v>
      </c>
      <c r="N2176" s="12">
        <f t="shared" si="256"/>
        <v>5.1343009999999998E-4</v>
      </c>
      <c r="O2176" s="17">
        <f t="shared" si="257"/>
        <v>5.8976099999999999E-5</v>
      </c>
      <c r="P2176" s="95">
        <f t="shared" si="258"/>
        <v>70771</v>
      </c>
      <c r="Q2176" s="100">
        <f>MIN(P2176:P2176)</f>
        <v>70771</v>
      </c>
    </row>
    <row r="2177" spans="1:17" hidden="1">
      <c r="A2177" s="26" t="s">
        <v>6956</v>
      </c>
      <c r="B2177" s="13" t="s">
        <v>4759</v>
      </c>
      <c r="C2177" s="14" t="s">
        <v>3262</v>
      </c>
      <c r="D2177" s="14" t="s">
        <v>2117</v>
      </c>
      <c r="E2177" s="14" t="s">
        <v>2154</v>
      </c>
      <c r="F2177" s="14" t="s">
        <v>7299</v>
      </c>
      <c r="G2177" s="207" t="s">
        <v>2107</v>
      </c>
      <c r="H2177" s="16" t="s">
        <v>1822</v>
      </c>
      <c r="I2177" s="263">
        <v>5959</v>
      </c>
      <c r="J2177" s="230">
        <v>1047</v>
      </c>
      <c r="K2177" s="267">
        <v>8</v>
      </c>
      <c r="L2177" s="116">
        <v>1900.44</v>
      </c>
      <c r="M2177" s="12">
        <f t="shared" si="255"/>
        <v>1.3425071E-3</v>
      </c>
      <c r="N2177" s="12">
        <f t="shared" si="256"/>
        <v>7.3962069999999999E-4</v>
      </c>
      <c r="O2177" s="17">
        <f t="shared" si="257"/>
        <v>8.4957900000000002E-5</v>
      </c>
      <c r="P2177" s="95">
        <f t="shared" si="258"/>
        <v>101949</v>
      </c>
      <c r="Q2177" s="100">
        <f>MIN(P2177:P2177)</f>
        <v>101949</v>
      </c>
    </row>
    <row r="2178" spans="1:17" hidden="1">
      <c r="A2178" s="26" t="s">
        <v>6957</v>
      </c>
      <c r="B2178" s="13" t="s">
        <v>4760</v>
      </c>
      <c r="C2178" s="14" t="s">
        <v>3262</v>
      </c>
      <c r="D2178" s="14" t="s">
        <v>2117</v>
      </c>
      <c r="E2178" s="14" t="s">
        <v>2156</v>
      </c>
      <c r="F2178" s="14" t="s">
        <v>7300</v>
      </c>
      <c r="G2178" s="207" t="s">
        <v>2108</v>
      </c>
      <c r="H2178" s="16" t="s">
        <v>1823</v>
      </c>
      <c r="I2178" s="263">
        <v>13703</v>
      </c>
      <c r="J2178" s="230">
        <v>2160</v>
      </c>
      <c r="K2178" s="267">
        <v>25</v>
      </c>
      <c r="L2178" s="116">
        <v>2632.11</v>
      </c>
      <c r="M2178" s="12">
        <f t="shared" si="255"/>
        <v>1.824418E-3</v>
      </c>
      <c r="N2178" s="12">
        <f t="shared" si="256"/>
        <v>1.4971800999999999E-3</v>
      </c>
      <c r="O2178" s="17">
        <f t="shared" si="257"/>
        <v>1.7197649999999999E-4</v>
      </c>
      <c r="P2178" s="95">
        <f t="shared" si="258"/>
        <v>206371</v>
      </c>
      <c r="Q2178" s="100">
        <f>MIN(P2178:P2178)</f>
        <v>206371</v>
      </c>
    </row>
    <row r="2179" spans="1:17" hidden="1">
      <c r="A2179" s="26" t="s">
        <v>6958</v>
      </c>
      <c r="B2179" s="13" t="s">
        <v>4761</v>
      </c>
      <c r="C2179" s="14" t="s">
        <v>3262</v>
      </c>
      <c r="D2179" s="14" t="s">
        <v>2117</v>
      </c>
      <c r="E2179" s="14" t="s">
        <v>2169</v>
      </c>
      <c r="F2179" s="14" t="s">
        <v>7300</v>
      </c>
      <c r="G2179" s="207" t="s">
        <v>2108</v>
      </c>
      <c r="H2179" s="16" t="s">
        <v>1824</v>
      </c>
      <c r="I2179" s="263">
        <v>13030</v>
      </c>
      <c r="J2179" s="230">
        <v>2015</v>
      </c>
      <c r="K2179" s="267">
        <v>93</v>
      </c>
      <c r="L2179" s="116">
        <v>1861.41</v>
      </c>
      <c r="M2179" s="12">
        <f t="shared" si="255"/>
        <v>7.1373751999999997E-3</v>
      </c>
      <c r="N2179" s="12">
        <f t="shared" si="256"/>
        <v>7.7262994E-3</v>
      </c>
      <c r="O2179" s="17">
        <f t="shared" si="257"/>
        <v>8.8749659999999998E-4</v>
      </c>
      <c r="P2179" s="95">
        <f t="shared" si="258"/>
        <v>1064995</v>
      </c>
      <c r="Q2179" s="100">
        <f>MIN(P2179:P2179)</f>
        <v>1064995</v>
      </c>
    </row>
    <row r="2180" spans="1:17" hidden="1">
      <c r="A2180" s="26" t="s">
        <v>6959</v>
      </c>
      <c r="B2180" s="13" t="s">
        <v>4762</v>
      </c>
      <c r="C2180" s="14" t="s">
        <v>3262</v>
      </c>
      <c r="D2180" s="14" t="s">
        <v>2119</v>
      </c>
      <c r="E2180" s="14" t="s">
        <v>2115</v>
      </c>
      <c r="F2180" s="14" t="s">
        <v>7300</v>
      </c>
      <c r="G2180" s="207" t="s">
        <v>2108</v>
      </c>
      <c r="H2180" s="16" t="s">
        <v>1825</v>
      </c>
      <c r="I2180" s="263">
        <v>7032</v>
      </c>
      <c r="J2180" s="230">
        <v>1034</v>
      </c>
      <c r="K2180" s="267">
        <v>5</v>
      </c>
      <c r="L2180" s="116">
        <v>2050.34</v>
      </c>
      <c r="M2180" s="12">
        <f t="shared" si="255"/>
        <v>7.1103520000000001E-4</v>
      </c>
      <c r="N2180" s="12">
        <f t="shared" si="256"/>
        <v>3.5857970000000001E-4</v>
      </c>
      <c r="O2180" s="17">
        <f t="shared" si="257"/>
        <v>4.1188900000000001E-5</v>
      </c>
      <c r="P2180" s="95">
        <f t="shared" si="258"/>
        <v>49426</v>
      </c>
      <c r="Q2180" s="100">
        <f>MIN(P2180:P2180)</f>
        <v>49426</v>
      </c>
    </row>
    <row r="2181" spans="1:17" hidden="1">
      <c r="A2181" s="26" t="s">
        <v>6960</v>
      </c>
      <c r="B2181" s="13" t="s">
        <v>4763</v>
      </c>
      <c r="C2181" s="14" t="s">
        <v>3262</v>
      </c>
      <c r="D2181" s="14" t="s">
        <v>2119</v>
      </c>
      <c r="E2181" s="14" t="s">
        <v>2114</v>
      </c>
      <c r="F2181" s="14" t="s">
        <v>7300</v>
      </c>
      <c r="G2181" s="207" t="s">
        <v>2108</v>
      </c>
      <c r="H2181" s="16" t="s">
        <v>1826</v>
      </c>
      <c r="I2181" s="263">
        <v>27763</v>
      </c>
      <c r="J2181" s="230">
        <v>4029</v>
      </c>
      <c r="K2181" s="267">
        <v>22</v>
      </c>
      <c r="L2181" s="116">
        <v>3421.35</v>
      </c>
      <c r="M2181" s="12">
        <f t="shared" si="255"/>
        <v>7.9242150000000003E-4</v>
      </c>
      <c r="N2181" s="12">
        <f t="shared" si="256"/>
        <v>9.3315970000000005E-4</v>
      </c>
      <c r="O2181" s="17">
        <f t="shared" si="257"/>
        <v>1.0718919999999999E-4</v>
      </c>
      <c r="P2181" s="95">
        <f t="shared" si="258"/>
        <v>128627</v>
      </c>
      <c r="Q2181" s="100">
        <f>MIN(P2181:P2181)</f>
        <v>128627</v>
      </c>
    </row>
    <row r="2182" spans="1:17" hidden="1">
      <c r="A2182" s="26" t="s">
        <v>6961</v>
      </c>
      <c r="B2182" s="13" t="s">
        <v>4764</v>
      </c>
      <c r="C2182" s="14" t="s">
        <v>3262</v>
      </c>
      <c r="D2182" s="14" t="s">
        <v>2119</v>
      </c>
      <c r="E2182" s="14" t="s">
        <v>2117</v>
      </c>
      <c r="F2182" s="14" t="s">
        <v>7300</v>
      </c>
      <c r="G2182" s="207" t="s">
        <v>2108</v>
      </c>
      <c r="H2182" s="16" t="s">
        <v>1827</v>
      </c>
      <c r="I2182" s="263">
        <v>12609</v>
      </c>
      <c r="J2182" s="230">
        <v>1868</v>
      </c>
      <c r="K2182" s="267">
        <v>16</v>
      </c>
      <c r="L2182" s="116">
        <v>2490.02</v>
      </c>
      <c r="M2182" s="12">
        <f t="shared" si="255"/>
        <v>1.2689348E-3</v>
      </c>
      <c r="N2182" s="12">
        <f t="shared" si="256"/>
        <v>9.5194819999999995E-4</v>
      </c>
      <c r="O2182" s="17">
        <f t="shared" si="257"/>
        <v>1.093474E-4</v>
      </c>
      <c r="P2182" s="95">
        <f t="shared" si="258"/>
        <v>131216</v>
      </c>
      <c r="Q2182" s="100">
        <f>MIN(P2182:P2182)</f>
        <v>131216</v>
      </c>
    </row>
    <row r="2183" spans="1:17" hidden="1">
      <c r="A2183" s="26" t="s">
        <v>6962</v>
      </c>
      <c r="B2183" s="13" t="s">
        <v>4765</v>
      </c>
      <c r="C2183" s="14" t="s">
        <v>3262</v>
      </c>
      <c r="D2183" s="14" t="s">
        <v>2119</v>
      </c>
      <c r="E2183" s="14" t="s">
        <v>2119</v>
      </c>
      <c r="F2183" s="14" t="s">
        <v>7299</v>
      </c>
      <c r="G2183" s="207" t="s">
        <v>2107</v>
      </c>
      <c r="H2183" s="16" t="s">
        <v>1828</v>
      </c>
      <c r="I2183" s="263">
        <v>5729</v>
      </c>
      <c r="J2183" s="230">
        <v>845</v>
      </c>
      <c r="K2183" s="267">
        <v>5</v>
      </c>
      <c r="L2183" s="116">
        <v>2605.1799999999998</v>
      </c>
      <c r="M2183" s="12">
        <f t="shared" si="255"/>
        <v>8.7275259999999996E-4</v>
      </c>
      <c r="N2183" s="12">
        <f t="shared" si="256"/>
        <v>2.8308059999999999E-4</v>
      </c>
      <c r="O2183" s="17">
        <f t="shared" si="257"/>
        <v>3.25166E-5</v>
      </c>
      <c r="P2183" s="95">
        <f t="shared" si="258"/>
        <v>39019</v>
      </c>
      <c r="Q2183" s="100">
        <f>MIN(P2183:P2183)</f>
        <v>39019</v>
      </c>
    </row>
    <row r="2184" spans="1:17" hidden="1">
      <c r="A2184" s="26" t="s">
        <v>6963</v>
      </c>
      <c r="B2184" s="13" t="s">
        <v>4766</v>
      </c>
      <c r="C2184" s="14" t="s">
        <v>3262</v>
      </c>
      <c r="D2184" s="14" t="s">
        <v>2119</v>
      </c>
      <c r="E2184" s="14" t="s">
        <v>2121</v>
      </c>
      <c r="F2184" s="14" t="s">
        <v>7299</v>
      </c>
      <c r="G2184" s="207" t="s">
        <v>2107</v>
      </c>
      <c r="H2184" s="16" t="s">
        <v>2584</v>
      </c>
      <c r="I2184" s="263">
        <v>8239</v>
      </c>
      <c r="J2184" s="230">
        <v>1351</v>
      </c>
      <c r="K2184" s="267">
        <v>8</v>
      </c>
      <c r="L2184" s="116">
        <v>2309.13</v>
      </c>
      <c r="M2184" s="12">
        <f t="shared" si="255"/>
        <v>9.7099160000000003E-4</v>
      </c>
      <c r="N2184" s="12">
        <f t="shared" si="256"/>
        <v>5.6809690000000001E-4</v>
      </c>
      <c r="O2184" s="17">
        <f t="shared" si="257"/>
        <v>6.5255500000000006E-5</v>
      </c>
      <c r="P2184" s="95">
        <f t="shared" si="258"/>
        <v>78306</v>
      </c>
      <c r="Q2184" s="100">
        <f>MIN(P2184:P2184)</f>
        <v>78306</v>
      </c>
    </row>
    <row r="2185" spans="1:17" hidden="1">
      <c r="A2185" s="26" t="s">
        <v>6964</v>
      </c>
      <c r="B2185" s="13" t="s">
        <v>4767</v>
      </c>
      <c r="C2185" s="14" t="s">
        <v>3262</v>
      </c>
      <c r="D2185" s="14" t="s">
        <v>2119</v>
      </c>
      <c r="E2185" s="14" t="s">
        <v>2123</v>
      </c>
      <c r="F2185" s="14" t="s">
        <v>7300</v>
      </c>
      <c r="G2185" s="207" t="s">
        <v>2108</v>
      </c>
      <c r="H2185" s="16" t="s">
        <v>1829</v>
      </c>
      <c r="I2185" s="263">
        <v>4668</v>
      </c>
      <c r="J2185" s="230">
        <v>732</v>
      </c>
      <c r="K2185" s="267">
        <v>22</v>
      </c>
      <c r="L2185" s="116">
        <v>1846.8</v>
      </c>
      <c r="M2185" s="12">
        <f t="shared" si="255"/>
        <v>4.7129390999999998E-3</v>
      </c>
      <c r="N2185" s="12">
        <f t="shared" si="256"/>
        <v>1.8680265E-3</v>
      </c>
      <c r="O2185" s="17">
        <f t="shared" si="257"/>
        <v>2.1457449999999999E-4</v>
      </c>
      <c r="P2185" s="95">
        <f t="shared" si="258"/>
        <v>257489</v>
      </c>
      <c r="Q2185" s="100">
        <f>MIN(P2185:P2185)</f>
        <v>257489</v>
      </c>
    </row>
    <row r="2186" spans="1:17" hidden="1">
      <c r="A2186" s="26" t="s">
        <v>6965</v>
      </c>
      <c r="B2186" s="13" t="s">
        <v>4768</v>
      </c>
      <c r="C2186" s="14" t="s">
        <v>3262</v>
      </c>
      <c r="D2186" s="14" t="s">
        <v>2119</v>
      </c>
      <c r="E2186" s="14" t="s">
        <v>2130</v>
      </c>
      <c r="F2186" s="14" t="s">
        <v>7300</v>
      </c>
      <c r="G2186" s="207" t="s">
        <v>2108</v>
      </c>
      <c r="H2186" s="16" t="s">
        <v>1830</v>
      </c>
      <c r="I2186" s="263">
        <v>7476</v>
      </c>
      <c r="J2186" s="230">
        <v>1200</v>
      </c>
      <c r="K2186" s="267">
        <v>7</v>
      </c>
      <c r="L2186" s="116">
        <v>2485.11</v>
      </c>
      <c r="M2186" s="12">
        <f t="shared" si="255"/>
        <v>9.3632950000000002E-4</v>
      </c>
      <c r="N2186" s="12">
        <f t="shared" si="256"/>
        <v>4.5213099999999998E-4</v>
      </c>
      <c r="O2186" s="17">
        <f t="shared" si="257"/>
        <v>5.1934900000000003E-5</v>
      </c>
      <c r="P2186" s="95">
        <f t="shared" si="258"/>
        <v>62321</v>
      </c>
      <c r="Q2186" s="100">
        <f>MIN(P2186:P2186)</f>
        <v>62321</v>
      </c>
    </row>
    <row r="2187" spans="1:17" hidden="1">
      <c r="A2187" s="26" t="s">
        <v>6966</v>
      </c>
      <c r="B2187" s="13" t="s">
        <v>4769</v>
      </c>
      <c r="C2187" s="14" t="s">
        <v>3262</v>
      </c>
      <c r="D2187" s="14" t="s">
        <v>2121</v>
      </c>
      <c r="E2187" s="14" t="s">
        <v>2115</v>
      </c>
      <c r="F2187" s="14" t="s">
        <v>7299</v>
      </c>
      <c r="G2187" s="207" t="s">
        <v>2107</v>
      </c>
      <c r="H2187" s="16" t="s">
        <v>1831</v>
      </c>
      <c r="I2187" s="263">
        <v>5051</v>
      </c>
      <c r="J2187" s="230">
        <v>836</v>
      </c>
      <c r="K2187" s="267">
        <v>8</v>
      </c>
      <c r="L2187" s="116">
        <v>2331.5300000000002</v>
      </c>
      <c r="M2187" s="12">
        <f t="shared" si="255"/>
        <v>1.5838447000000001E-3</v>
      </c>
      <c r="N2187" s="12">
        <f t="shared" si="256"/>
        <v>5.6790780000000004E-4</v>
      </c>
      <c r="O2187" s="17">
        <f t="shared" si="257"/>
        <v>6.5233800000000006E-5</v>
      </c>
      <c r="P2187" s="95">
        <f t="shared" si="258"/>
        <v>78280</v>
      </c>
      <c r="Q2187" s="100">
        <f>MIN(P2187:P2187)</f>
        <v>78280</v>
      </c>
    </row>
    <row r="2188" spans="1:17" hidden="1">
      <c r="A2188" s="26" t="s">
        <v>6967</v>
      </c>
      <c r="B2188" s="13" t="s">
        <v>4770</v>
      </c>
      <c r="C2188" s="14" t="s">
        <v>3262</v>
      </c>
      <c r="D2188" s="14" t="s">
        <v>2121</v>
      </c>
      <c r="E2188" s="14" t="s">
        <v>2114</v>
      </c>
      <c r="F2188" s="14" t="s">
        <v>7300</v>
      </c>
      <c r="G2188" s="207" t="s">
        <v>2108</v>
      </c>
      <c r="H2188" s="16" t="s">
        <v>1832</v>
      </c>
      <c r="I2188" s="263">
        <v>20372</v>
      </c>
      <c r="J2188" s="230">
        <v>3195</v>
      </c>
      <c r="K2188" s="267">
        <v>13</v>
      </c>
      <c r="L2188" s="116">
        <v>2561.96</v>
      </c>
      <c r="M2188" s="12">
        <f t="shared" si="255"/>
        <v>6.3813070000000001E-4</v>
      </c>
      <c r="N2188" s="12">
        <f t="shared" si="256"/>
        <v>7.9580769999999996E-4</v>
      </c>
      <c r="O2188" s="17">
        <f t="shared" si="257"/>
        <v>9.1411999999999998E-5</v>
      </c>
      <c r="P2188" s="95">
        <f t="shared" si="258"/>
        <v>109694</v>
      </c>
      <c r="Q2188" s="100">
        <f>MIN(P2188:P2188)</f>
        <v>109694</v>
      </c>
    </row>
    <row r="2189" spans="1:17" hidden="1">
      <c r="A2189" s="26" t="s">
        <v>6968</v>
      </c>
      <c r="B2189" s="13" t="s">
        <v>4771</v>
      </c>
      <c r="C2189" s="14" t="s">
        <v>3262</v>
      </c>
      <c r="D2189" s="14" t="s">
        <v>2121</v>
      </c>
      <c r="E2189" s="14" t="s">
        <v>2117</v>
      </c>
      <c r="F2189" s="14" t="s">
        <v>7299</v>
      </c>
      <c r="G2189" s="207" t="s">
        <v>2107</v>
      </c>
      <c r="H2189" s="16" t="s">
        <v>1833</v>
      </c>
      <c r="I2189" s="263">
        <v>6210</v>
      </c>
      <c r="J2189" s="230">
        <v>989</v>
      </c>
      <c r="K2189" s="267">
        <v>13</v>
      </c>
      <c r="L2189" s="116">
        <v>2597.36</v>
      </c>
      <c r="M2189" s="12">
        <f t="shared" si="255"/>
        <v>2.0933977000000001E-3</v>
      </c>
      <c r="N2189" s="12">
        <f t="shared" si="256"/>
        <v>7.9710559999999998E-4</v>
      </c>
      <c r="O2189" s="17">
        <f t="shared" si="257"/>
        <v>9.1561100000000007E-5</v>
      </c>
      <c r="P2189" s="95">
        <f t="shared" si="258"/>
        <v>109873</v>
      </c>
      <c r="Q2189" s="100">
        <f>MIN(P2189:P2189)</f>
        <v>109873</v>
      </c>
    </row>
    <row r="2190" spans="1:17" hidden="1">
      <c r="A2190" s="26" t="s">
        <v>6969</v>
      </c>
      <c r="B2190" s="13" t="s">
        <v>4772</v>
      </c>
      <c r="C2190" s="14" t="s">
        <v>3262</v>
      </c>
      <c r="D2190" s="14" t="s">
        <v>2121</v>
      </c>
      <c r="E2190" s="14" t="s">
        <v>2119</v>
      </c>
      <c r="F2190" s="14" t="s">
        <v>7300</v>
      </c>
      <c r="G2190" s="207" t="s">
        <v>2108</v>
      </c>
      <c r="H2190" s="16" t="s">
        <v>1834</v>
      </c>
      <c r="I2190" s="263">
        <v>13254</v>
      </c>
      <c r="J2190" s="230">
        <v>2195</v>
      </c>
      <c r="K2190" s="267">
        <v>44</v>
      </c>
      <c r="L2190" s="116">
        <v>2413.1999999999998</v>
      </c>
      <c r="M2190" s="12">
        <f t="shared" si="255"/>
        <v>3.3197525000000002E-3</v>
      </c>
      <c r="N2190" s="12">
        <f t="shared" si="256"/>
        <v>3.0195826E-3</v>
      </c>
      <c r="O2190" s="17">
        <f t="shared" si="257"/>
        <v>3.468503E-4</v>
      </c>
      <c r="P2190" s="95">
        <f t="shared" si="258"/>
        <v>416220</v>
      </c>
      <c r="Q2190" s="100">
        <f>MIN(P2190:P2190)</f>
        <v>416220</v>
      </c>
    </row>
    <row r="2191" spans="1:17" hidden="1">
      <c r="A2191" s="26" t="s">
        <v>6970</v>
      </c>
      <c r="B2191" s="13" t="s">
        <v>4773</v>
      </c>
      <c r="C2191" s="14" t="s">
        <v>3262</v>
      </c>
      <c r="D2191" s="14" t="s">
        <v>2121</v>
      </c>
      <c r="E2191" s="14" t="s">
        <v>2121</v>
      </c>
      <c r="F2191" s="14" t="s">
        <v>7300</v>
      </c>
      <c r="G2191" s="207" t="s">
        <v>2108</v>
      </c>
      <c r="H2191" s="16" t="s">
        <v>1835</v>
      </c>
      <c r="I2191" s="263">
        <v>6673</v>
      </c>
      <c r="J2191" s="230">
        <v>1049</v>
      </c>
      <c r="K2191" s="267">
        <v>33</v>
      </c>
      <c r="L2191" s="116">
        <v>2437.37</v>
      </c>
      <c r="M2191" s="12">
        <f t="shared" si="255"/>
        <v>4.9453018999999999E-3</v>
      </c>
      <c r="N2191" s="12">
        <f t="shared" si="256"/>
        <v>2.1283685E-3</v>
      </c>
      <c r="O2191" s="17">
        <f t="shared" si="257"/>
        <v>2.4447919999999999E-4</v>
      </c>
      <c r="P2191" s="95">
        <f t="shared" si="258"/>
        <v>293375</v>
      </c>
      <c r="Q2191" s="100">
        <f>MIN(P2191:P2191)</f>
        <v>293375</v>
      </c>
    </row>
    <row r="2192" spans="1:17" hidden="1">
      <c r="A2192" s="26" t="s">
        <v>6971</v>
      </c>
      <c r="B2192" s="13" t="s">
        <v>4774</v>
      </c>
      <c r="C2192" s="14" t="s">
        <v>3262</v>
      </c>
      <c r="D2192" s="14" t="s">
        <v>2123</v>
      </c>
      <c r="E2192" s="14" t="s">
        <v>2115</v>
      </c>
      <c r="F2192" s="14" t="s">
        <v>7300</v>
      </c>
      <c r="G2192" s="207" t="s">
        <v>2108</v>
      </c>
      <c r="H2192" s="16" t="s">
        <v>1836</v>
      </c>
      <c r="I2192" s="263">
        <v>7599</v>
      </c>
      <c r="J2192" s="230">
        <v>1235</v>
      </c>
      <c r="K2192" s="267">
        <v>53</v>
      </c>
      <c r="L2192" s="116">
        <v>1701.44</v>
      </c>
      <c r="M2192" s="12">
        <f t="shared" si="255"/>
        <v>6.9746019000000003E-3</v>
      </c>
      <c r="N2192" s="12">
        <f t="shared" si="256"/>
        <v>5.0625547999999998E-3</v>
      </c>
      <c r="O2192" s="17">
        <f t="shared" si="257"/>
        <v>5.8152029999999997E-4</v>
      </c>
      <c r="P2192" s="95">
        <f t="shared" si="258"/>
        <v>697824</v>
      </c>
      <c r="Q2192" s="100">
        <f>MIN(P2192:P2192)</f>
        <v>697824</v>
      </c>
    </row>
    <row r="2193" spans="1:17" hidden="1">
      <c r="A2193" s="26" t="s">
        <v>6972</v>
      </c>
      <c r="B2193" s="13" t="s">
        <v>4775</v>
      </c>
      <c r="C2193" s="14" t="s">
        <v>3262</v>
      </c>
      <c r="D2193" s="14" t="s">
        <v>2123</v>
      </c>
      <c r="E2193" s="14" t="s">
        <v>2114</v>
      </c>
      <c r="F2193" s="14" t="s">
        <v>7300</v>
      </c>
      <c r="G2193" s="207" t="s">
        <v>2108</v>
      </c>
      <c r="H2193" s="16" t="s">
        <v>3464</v>
      </c>
      <c r="I2193" s="263">
        <v>45466</v>
      </c>
      <c r="J2193" s="230">
        <v>6812</v>
      </c>
      <c r="K2193" s="267">
        <v>42</v>
      </c>
      <c r="L2193" s="116">
        <v>2550.46</v>
      </c>
      <c r="M2193" s="12">
        <f t="shared" si="255"/>
        <v>9.2376719999999999E-4</v>
      </c>
      <c r="N2193" s="12">
        <f t="shared" si="256"/>
        <v>2.4672812000000001E-3</v>
      </c>
      <c r="O2193" s="17">
        <f t="shared" si="257"/>
        <v>2.8340910000000002E-4</v>
      </c>
      <c r="P2193" s="95">
        <f t="shared" si="258"/>
        <v>340090</v>
      </c>
      <c r="Q2193" s="100">
        <f>MIN(P2193:P2193)</f>
        <v>340090</v>
      </c>
    </row>
    <row r="2194" spans="1:17" hidden="1">
      <c r="A2194" s="26" t="s">
        <v>6973</v>
      </c>
      <c r="B2194" s="13" t="s">
        <v>4776</v>
      </c>
      <c r="C2194" s="14" t="s">
        <v>3262</v>
      </c>
      <c r="D2194" s="14" t="s">
        <v>2123</v>
      </c>
      <c r="E2194" s="14" t="s">
        <v>2117</v>
      </c>
      <c r="F2194" s="14" t="s">
        <v>7299</v>
      </c>
      <c r="G2194" s="207" t="s">
        <v>2107</v>
      </c>
      <c r="H2194" s="16" t="s">
        <v>1837</v>
      </c>
      <c r="I2194" s="263">
        <v>6937</v>
      </c>
      <c r="J2194" s="230">
        <v>1097</v>
      </c>
      <c r="K2194" s="267">
        <v>37</v>
      </c>
      <c r="L2194" s="116">
        <v>2200.56</v>
      </c>
      <c r="M2194" s="12">
        <f t="shared" si="255"/>
        <v>5.3337176999999998E-3</v>
      </c>
      <c r="N2194" s="12">
        <f t="shared" si="256"/>
        <v>2.6589087E-3</v>
      </c>
      <c r="O2194" s="17">
        <f t="shared" si="257"/>
        <v>3.0542070000000001E-4</v>
      </c>
      <c r="P2194" s="95">
        <f t="shared" si="258"/>
        <v>366504</v>
      </c>
      <c r="Q2194" s="100">
        <f>MIN(P2194:P2194)</f>
        <v>366504</v>
      </c>
    </row>
    <row r="2195" spans="1:17" hidden="1">
      <c r="A2195" s="26" t="s">
        <v>6974</v>
      </c>
      <c r="B2195" s="13" t="s">
        <v>4777</v>
      </c>
      <c r="C2195" s="14" t="s">
        <v>3262</v>
      </c>
      <c r="D2195" s="14" t="s">
        <v>2123</v>
      </c>
      <c r="E2195" s="14" t="s">
        <v>2119</v>
      </c>
      <c r="F2195" s="14" t="s">
        <v>7300</v>
      </c>
      <c r="G2195" s="207" t="s">
        <v>2108</v>
      </c>
      <c r="H2195" s="16" t="s">
        <v>1838</v>
      </c>
      <c r="I2195" s="263">
        <v>9747</v>
      </c>
      <c r="J2195" s="230">
        <v>1426</v>
      </c>
      <c r="K2195" s="267">
        <v>60</v>
      </c>
      <c r="L2195" s="116">
        <v>1742.37</v>
      </c>
      <c r="M2195" s="12">
        <f t="shared" si="255"/>
        <v>6.1557401999999999E-3</v>
      </c>
      <c r="N2195" s="12">
        <f t="shared" si="256"/>
        <v>5.0380145999999997E-3</v>
      </c>
      <c r="O2195" s="17">
        <f t="shared" si="257"/>
        <v>5.7870139999999996E-4</v>
      </c>
      <c r="P2195" s="95">
        <f t="shared" si="258"/>
        <v>694441</v>
      </c>
      <c r="Q2195" s="100">
        <f>MIN(P2195:P2195)</f>
        <v>694441</v>
      </c>
    </row>
    <row r="2196" spans="1:17" hidden="1">
      <c r="A2196" s="26" t="s">
        <v>6975</v>
      </c>
      <c r="B2196" s="13" t="s">
        <v>4778</v>
      </c>
      <c r="C2196" s="14" t="s">
        <v>3262</v>
      </c>
      <c r="D2196" s="14" t="s">
        <v>2130</v>
      </c>
      <c r="E2196" s="14" t="s">
        <v>2115</v>
      </c>
      <c r="F2196" s="14" t="s">
        <v>7299</v>
      </c>
      <c r="G2196" s="207" t="s">
        <v>2107</v>
      </c>
      <c r="H2196" s="16" t="s">
        <v>1839</v>
      </c>
      <c r="I2196" s="263">
        <v>10089</v>
      </c>
      <c r="J2196" s="230">
        <v>1585</v>
      </c>
      <c r="K2196" s="267">
        <v>5</v>
      </c>
      <c r="L2196" s="116">
        <v>2222.66</v>
      </c>
      <c r="M2196" s="12">
        <f t="shared" si="255"/>
        <v>4.9558920000000002E-4</v>
      </c>
      <c r="N2196" s="12">
        <f t="shared" si="256"/>
        <v>3.534093E-4</v>
      </c>
      <c r="O2196" s="17">
        <f t="shared" si="257"/>
        <v>4.0595E-5</v>
      </c>
      <c r="P2196" s="95">
        <f t="shared" si="258"/>
        <v>48714</v>
      </c>
      <c r="Q2196" s="100">
        <f>MIN(P2196:P2196)</f>
        <v>48714</v>
      </c>
    </row>
    <row r="2197" spans="1:17" hidden="1">
      <c r="A2197" s="26" t="s">
        <v>6976</v>
      </c>
      <c r="B2197" s="13" t="s">
        <v>4779</v>
      </c>
      <c r="C2197" s="14" t="s">
        <v>3262</v>
      </c>
      <c r="D2197" s="14" t="s">
        <v>2130</v>
      </c>
      <c r="E2197" s="14" t="s">
        <v>2114</v>
      </c>
      <c r="F2197" s="14" t="s">
        <v>7299</v>
      </c>
      <c r="G2197" s="207" t="s">
        <v>2107</v>
      </c>
      <c r="H2197" s="16" t="s">
        <v>2853</v>
      </c>
      <c r="I2197" s="263">
        <v>5726</v>
      </c>
      <c r="J2197" s="230">
        <v>867</v>
      </c>
      <c r="K2197" s="267">
        <v>76</v>
      </c>
      <c r="L2197" s="116">
        <v>1962.88</v>
      </c>
      <c r="M2197" s="12">
        <f t="shared" si="255"/>
        <v>1.32727907E-2</v>
      </c>
      <c r="N2197" s="12">
        <f t="shared" si="256"/>
        <v>5.8625639000000002E-3</v>
      </c>
      <c r="O2197" s="17">
        <f t="shared" si="257"/>
        <v>6.7341489999999998E-4</v>
      </c>
      <c r="P2197" s="95">
        <f t="shared" si="258"/>
        <v>808097</v>
      </c>
      <c r="Q2197" s="100">
        <f>MIN(P2197:P2197)</f>
        <v>808097</v>
      </c>
    </row>
    <row r="2198" spans="1:17" hidden="1">
      <c r="A2198" s="26" t="s">
        <v>6977</v>
      </c>
      <c r="B2198" s="13" t="s">
        <v>4780</v>
      </c>
      <c r="C2198" s="14" t="s">
        <v>3262</v>
      </c>
      <c r="D2198" s="14" t="s">
        <v>2130</v>
      </c>
      <c r="E2198" s="14" t="s">
        <v>2117</v>
      </c>
      <c r="F2198" s="14" t="s">
        <v>7299</v>
      </c>
      <c r="G2198" s="207" t="s">
        <v>2107</v>
      </c>
      <c r="H2198" s="16" t="s">
        <v>1840</v>
      </c>
      <c r="I2198" s="263">
        <v>4734</v>
      </c>
      <c r="J2198" s="230">
        <v>741</v>
      </c>
      <c r="K2198" s="267">
        <v>13</v>
      </c>
      <c r="L2198" s="116">
        <v>2052.91</v>
      </c>
      <c r="M2198" s="12">
        <f t="shared" si="255"/>
        <v>2.7460919999999999E-3</v>
      </c>
      <c r="N2198" s="12">
        <f t="shared" si="256"/>
        <v>9.9120469999999989E-4</v>
      </c>
      <c r="O2198" s="17">
        <f t="shared" si="257"/>
        <v>1.138566E-4</v>
      </c>
      <c r="P2198" s="95">
        <f t="shared" si="258"/>
        <v>136627</v>
      </c>
      <c r="Q2198" s="100">
        <f>MIN(P2198:P2198)</f>
        <v>136627</v>
      </c>
    </row>
    <row r="2199" spans="1:17" hidden="1">
      <c r="A2199" s="26" t="s">
        <v>6978</v>
      </c>
      <c r="B2199" s="13" t="s">
        <v>4781</v>
      </c>
      <c r="C2199" s="14" t="s">
        <v>3262</v>
      </c>
      <c r="D2199" s="14" t="s">
        <v>2130</v>
      </c>
      <c r="E2199" s="14" t="s">
        <v>2119</v>
      </c>
      <c r="F2199" s="14" t="s">
        <v>7299</v>
      </c>
      <c r="G2199" s="207" t="s">
        <v>2107</v>
      </c>
      <c r="H2199" s="16" t="s">
        <v>1841</v>
      </c>
      <c r="I2199" s="263">
        <v>10174</v>
      </c>
      <c r="J2199" s="230">
        <v>1636</v>
      </c>
      <c r="K2199" s="267">
        <v>90</v>
      </c>
      <c r="L2199" s="116">
        <v>1563.71</v>
      </c>
      <c r="M2199" s="12">
        <f t="shared" si="255"/>
        <v>8.8460781999999995E-3</v>
      </c>
      <c r="N2199" s="12">
        <f t="shared" si="256"/>
        <v>9.2550306000000002E-3</v>
      </c>
      <c r="O2199" s="17">
        <f t="shared" si="257"/>
        <v>1.0630972999999999E-3</v>
      </c>
      <c r="P2199" s="95">
        <f t="shared" si="258"/>
        <v>1275716</v>
      </c>
      <c r="Q2199" s="100">
        <f>MIN(P2199:P2199)</f>
        <v>1275716</v>
      </c>
    </row>
    <row r="2200" spans="1:17" hidden="1">
      <c r="A2200" s="26" t="s">
        <v>6979</v>
      </c>
      <c r="B2200" s="13" t="s">
        <v>4782</v>
      </c>
      <c r="C2200" s="14" t="s">
        <v>3262</v>
      </c>
      <c r="D2200" s="14" t="s">
        <v>2130</v>
      </c>
      <c r="E2200" s="14" t="s">
        <v>2121</v>
      </c>
      <c r="F2200" s="14" t="s">
        <v>7300</v>
      </c>
      <c r="G2200" s="207" t="s">
        <v>2108</v>
      </c>
      <c r="H2200" s="16" t="s">
        <v>1842</v>
      </c>
      <c r="I2200" s="263">
        <v>7315</v>
      </c>
      <c r="J2200" s="230">
        <v>1048</v>
      </c>
      <c r="K2200" s="267">
        <v>21</v>
      </c>
      <c r="L2200" s="116">
        <v>1681.5</v>
      </c>
      <c r="M2200" s="12">
        <f t="shared" si="255"/>
        <v>2.8708132999999999E-3</v>
      </c>
      <c r="N2200" s="12">
        <f t="shared" si="256"/>
        <v>1.7892431000000001E-3</v>
      </c>
      <c r="O2200" s="17">
        <f t="shared" si="257"/>
        <v>2.0552489999999999E-4</v>
      </c>
      <c r="P2200" s="95">
        <f t="shared" si="258"/>
        <v>246629</v>
      </c>
      <c r="Q2200" s="100">
        <f>MIN(P2200:P2200)</f>
        <v>246629</v>
      </c>
    </row>
    <row r="2201" spans="1:17" hidden="1">
      <c r="A2201" s="26" t="s">
        <v>6980</v>
      </c>
      <c r="B2201" s="13" t="s">
        <v>4783</v>
      </c>
      <c r="C2201" s="14" t="s">
        <v>3262</v>
      </c>
      <c r="D2201" s="14" t="s">
        <v>2130</v>
      </c>
      <c r="E2201" s="14" t="s">
        <v>2123</v>
      </c>
      <c r="F2201" s="14" t="s">
        <v>7299</v>
      </c>
      <c r="G2201" s="207" t="s">
        <v>2107</v>
      </c>
      <c r="H2201" s="16" t="s">
        <v>1843</v>
      </c>
      <c r="I2201" s="263">
        <v>5136</v>
      </c>
      <c r="J2201" s="230">
        <v>704</v>
      </c>
      <c r="K2201" s="267">
        <v>34</v>
      </c>
      <c r="L2201" s="116">
        <v>1486.43</v>
      </c>
      <c r="M2201" s="12">
        <f t="shared" si="255"/>
        <v>6.6199376000000004E-3</v>
      </c>
      <c r="N2201" s="12">
        <f t="shared" si="256"/>
        <v>3.1353215000000001E-3</v>
      </c>
      <c r="O2201" s="17">
        <f t="shared" si="257"/>
        <v>3.6014480000000001E-4</v>
      </c>
      <c r="P2201" s="95">
        <f t="shared" si="258"/>
        <v>432173</v>
      </c>
      <c r="Q2201" s="100">
        <f>MIN(P2201:P2201)</f>
        <v>432173</v>
      </c>
    </row>
    <row r="2202" spans="1:17" hidden="1">
      <c r="A2202" s="26" t="s">
        <v>6981</v>
      </c>
      <c r="B2202" s="13" t="s">
        <v>4784</v>
      </c>
      <c r="C2202" s="14" t="s">
        <v>3262</v>
      </c>
      <c r="D2202" s="14" t="s">
        <v>2130</v>
      </c>
      <c r="E2202" s="14" t="s">
        <v>2130</v>
      </c>
      <c r="F2202" s="14" t="s">
        <v>7299</v>
      </c>
      <c r="G2202" s="207" t="s">
        <v>2107</v>
      </c>
      <c r="H2202" s="16" t="s">
        <v>1844</v>
      </c>
      <c r="I2202" s="263">
        <v>4632</v>
      </c>
      <c r="J2202" s="230">
        <v>658</v>
      </c>
      <c r="K2202" s="267">
        <v>42</v>
      </c>
      <c r="L2202" s="116">
        <v>1183.3</v>
      </c>
      <c r="M2202" s="12">
        <f t="shared" si="255"/>
        <v>9.0673574999999996E-3</v>
      </c>
      <c r="N2202" s="12">
        <f t="shared" si="256"/>
        <v>5.0421036000000002E-3</v>
      </c>
      <c r="O2202" s="17">
        <f t="shared" si="257"/>
        <v>5.791711E-4</v>
      </c>
      <c r="P2202" s="95">
        <f t="shared" si="258"/>
        <v>695005</v>
      </c>
      <c r="Q2202" s="100">
        <f>MIN(P2202:P2202)</f>
        <v>695005</v>
      </c>
    </row>
    <row r="2203" spans="1:17" hidden="1">
      <c r="A2203" s="26" t="s">
        <v>6982</v>
      </c>
      <c r="B2203" s="13" t="s">
        <v>4785</v>
      </c>
      <c r="C2203" s="14" t="s">
        <v>3262</v>
      </c>
      <c r="D2203" s="14" t="s">
        <v>2130</v>
      </c>
      <c r="E2203" s="14" t="s">
        <v>2154</v>
      </c>
      <c r="F2203" s="14" t="s">
        <v>7300</v>
      </c>
      <c r="G2203" s="207" t="s">
        <v>2108</v>
      </c>
      <c r="H2203" s="16" t="s">
        <v>1845</v>
      </c>
      <c r="I2203" s="263">
        <v>10624</v>
      </c>
      <c r="J2203" s="230">
        <v>1578</v>
      </c>
      <c r="K2203" s="267">
        <v>17</v>
      </c>
      <c r="L2203" s="116">
        <v>2666.6</v>
      </c>
      <c r="M2203" s="12">
        <f t="shared" si="255"/>
        <v>1.6001506E-3</v>
      </c>
      <c r="N2203" s="12">
        <f t="shared" si="256"/>
        <v>9.4691269999999997E-4</v>
      </c>
      <c r="O2203" s="17">
        <f t="shared" si="257"/>
        <v>1.0876889999999999E-4</v>
      </c>
      <c r="P2203" s="95">
        <f t="shared" si="258"/>
        <v>130522</v>
      </c>
      <c r="Q2203" s="100">
        <f>MIN(P2203:P2203)</f>
        <v>130522</v>
      </c>
    </row>
    <row r="2204" spans="1:17" hidden="1">
      <c r="A2204" s="26" t="s">
        <v>6983</v>
      </c>
      <c r="B2204" s="13" t="s">
        <v>4786</v>
      </c>
      <c r="C2204" s="14" t="s">
        <v>3262</v>
      </c>
      <c r="D2204" s="14" t="s">
        <v>2130</v>
      </c>
      <c r="E2204" s="14" t="s">
        <v>2156</v>
      </c>
      <c r="F2204" s="14" t="s">
        <v>7300</v>
      </c>
      <c r="G2204" s="207" t="s">
        <v>2108</v>
      </c>
      <c r="H2204" s="16" t="s">
        <v>1846</v>
      </c>
      <c r="I2204" s="263">
        <v>6621</v>
      </c>
      <c r="J2204" s="230">
        <v>951</v>
      </c>
      <c r="K2204" s="267">
        <v>24</v>
      </c>
      <c r="L2204" s="116">
        <v>1992.31</v>
      </c>
      <c r="M2204" s="12">
        <f t="shared" si="255"/>
        <v>3.6248299999999999E-3</v>
      </c>
      <c r="N2204" s="12">
        <f t="shared" si="256"/>
        <v>1.7302595E-3</v>
      </c>
      <c r="O2204" s="17">
        <f t="shared" si="257"/>
        <v>1.9874960000000001E-4</v>
      </c>
      <c r="P2204" s="95">
        <f t="shared" si="258"/>
        <v>238499</v>
      </c>
      <c r="Q2204" s="100">
        <f>MIN(P2204:P2204)</f>
        <v>238499</v>
      </c>
    </row>
    <row r="2205" spans="1:17" hidden="1">
      <c r="A2205" s="26" t="s">
        <v>6984</v>
      </c>
      <c r="B2205" s="13" t="s">
        <v>4787</v>
      </c>
      <c r="C2205" s="14" t="s">
        <v>3262</v>
      </c>
      <c r="D2205" s="14" t="s">
        <v>2130</v>
      </c>
      <c r="E2205" s="14" t="s">
        <v>2169</v>
      </c>
      <c r="F2205" s="14" t="s">
        <v>7299</v>
      </c>
      <c r="G2205" s="207" t="s">
        <v>2107</v>
      </c>
      <c r="H2205" s="16" t="s">
        <v>1847</v>
      </c>
      <c r="I2205" s="263">
        <v>7550</v>
      </c>
      <c r="J2205" s="230">
        <v>1081</v>
      </c>
      <c r="K2205" s="267">
        <v>94</v>
      </c>
      <c r="L2205" s="116">
        <v>1095.21</v>
      </c>
      <c r="M2205" s="12">
        <f t="shared" si="255"/>
        <v>1.24503311E-2</v>
      </c>
      <c r="N2205" s="12">
        <f t="shared" si="256"/>
        <v>1.2288792E-2</v>
      </c>
      <c r="O2205" s="17">
        <f t="shared" si="257"/>
        <v>1.4115763E-3</v>
      </c>
      <c r="P2205" s="95">
        <f t="shared" si="258"/>
        <v>1693891</v>
      </c>
      <c r="Q2205" s="100">
        <f>MIN(P2205:P2205)</f>
        <v>1693891</v>
      </c>
    </row>
    <row r="2206" spans="1:17" hidden="1">
      <c r="A2206" s="26" t="s">
        <v>6985</v>
      </c>
      <c r="B2206" s="13" t="s">
        <v>4788</v>
      </c>
      <c r="C2206" s="14" t="s">
        <v>3262</v>
      </c>
      <c r="D2206" s="14" t="s">
        <v>2130</v>
      </c>
      <c r="E2206" s="14" t="s">
        <v>2171</v>
      </c>
      <c r="F2206" s="14" t="s">
        <v>7299</v>
      </c>
      <c r="G2206" s="207" t="s">
        <v>2107</v>
      </c>
      <c r="H2206" s="16" t="s">
        <v>1848</v>
      </c>
      <c r="I2206" s="263">
        <v>9614</v>
      </c>
      <c r="J2206" s="230">
        <v>1494</v>
      </c>
      <c r="K2206" s="267">
        <v>14</v>
      </c>
      <c r="L2206" s="116">
        <v>3630.33</v>
      </c>
      <c r="M2206" s="12">
        <f t="shared" si="255"/>
        <v>1.4562096E-3</v>
      </c>
      <c r="N2206" s="12">
        <f t="shared" si="256"/>
        <v>5.9927799999999996E-4</v>
      </c>
      <c r="O2206" s="17">
        <f t="shared" si="257"/>
        <v>6.8837200000000006E-5</v>
      </c>
      <c r="P2206" s="95">
        <f t="shared" si="258"/>
        <v>82604</v>
      </c>
      <c r="Q2206" s="100">
        <f>MIN(P2206:P2206)</f>
        <v>82604</v>
      </c>
    </row>
    <row r="2207" spans="1:17" hidden="1">
      <c r="A2207" s="26" t="s">
        <v>6986</v>
      </c>
      <c r="B2207" s="13" t="s">
        <v>4789</v>
      </c>
      <c r="C2207" s="14" t="s">
        <v>3262</v>
      </c>
      <c r="D2207" s="14" t="s">
        <v>2154</v>
      </c>
      <c r="E2207" s="14" t="s">
        <v>2115</v>
      </c>
      <c r="F2207" s="14" t="s">
        <v>7299</v>
      </c>
      <c r="G2207" s="207" t="s">
        <v>2107</v>
      </c>
      <c r="H2207" s="16" t="s">
        <v>2561</v>
      </c>
      <c r="I2207" s="263">
        <v>8261</v>
      </c>
      <c r="J2207" s="230">
        <v>1273</v>
      </c>
      <c r="K2207" s="267">
        <v>24</v>
      </c>
      <c r="L2207" s="116">
        <v>5915.82</v>
      </c>
      <c r="M2207" s="12">
        <f t="shared" si="255"/>
        <v>2.9052171999999999E-3</v>
      </c>
      <c r="N2207" s="12">
        <f t="shared" si="256"/>
        <v>6.2516120000000001E-4</v>
      </c>
      <c r="O2207" s="17">
        <f t="shared" si="257"/>
        <v>7.1810299999999999E-5</v>
      </c>
      <c r="P2207" s="95">
        <f t="shared" si="258"/>
        <v>86172</v>
      </c>
      <c r="Q2207" s="100">
        <f>MIN(P2207:P2207)</f>
        <v>86172</v>
      </c>
    </row>
    <row r="2208" spans="1:17" hidden="1">
      <c r="A2208" s="26" t="s">
        <v>6987</v>
      </c>
      <c r="B2208" s="13" t="s">
        <v>4790</v>
      </c>
      <c r="C2208" s="14" t="s">
        <v>3262</v>
      </c>
      <c r="D2208" s="14" t="s">
        <v>2154</v>
      </c>
      <c r="E2208" s="14" t="s">
        <v>2114</v>
      </c>
      <c r="F2208" s="14" t="s">
        <v>7299</v>
      </c>
      <c r="G2208" s="207" t="s">
        <v>2107</v>
      </c>
      <c r="H2208" s="16" t="s">
        <v>1849</v>
      </c>
      <c r="I2208" s="263">
        <v>6099</v>
      </c>
      <c r="J2208" s="230">
        <v>993</v>
      </c>
      <c r="K2208" s="267">
        <v>15</v>
      </c>
      <c r="L2208" s="116">
        <v>2653.53</v>
      </c>
      <c r="M2208" s="12">
        <f t="shared" si="255"/>
        <v>2.4594195000000002E-3</v>
      </c>
      <c r="N2208" s="12">
        <f t="shared" si="256"/>
        <v>9.2036020000000002E-4</v>
      </c>
      <c r="O2208" s="17">
        <f t="shared" si="257"/>
        <v>1.057189E-4</v>
      </c>
      <c r="P2208" s="95">
        <f t="shared" si="258"/>
        <v>126862</v>
      </c>
      <c r="Q2208" s="100">
        <f>MIN(P2208:P2208)</f>
        <v>126862</v>
      </c>
    </row>
    <row r="2209" spans="1:17" hidden="1">
      <c r="A2209" s="26" t="s">
        <v>6988</v>
      </c>
      <c r="B2209" s="13" t="s">
        <v>4791</v>
      </c>
      <c r="C2209" s="14" t="s">
        <v>3262</v>
      </c>
      <c r="D2209" s="14" t="s">
        <v>2154</v>
      </c>
      <c r="E2209" s="14" t="s">
        <v>2117</v>
      </c>
      <c r="F2209" s="14" t="s">
        <v>7300</v>
      </c>
      <c r="G2209" s="207" t="s">
        <v>2108</v>
      </c>
      <c r="H2209" s="16" t="s">
        <v>1850</v>
      </c>
      <c r="I2209" s="263">
        <v>24119</v>
      </c>
      <c r="J2209" s="230">
        <v>3387</v>
      </c>
      <c r="K2209" s="267">
        <v>33</v>
      </c>
      <c r="L2209" s="116">
        <v>3053.54</v>
      </c>
      <c r="M2209" s="12">
        <f t="shared" si="255"/>
        <v>1.3682159E-3</v>
      </c>
      <c r="N2209" s="12">
        <f t="shared" si="256"/>
        <v>1.517631E-3</v>
      </c>
      <c r="O2209" s="17">
        <f t="shared" si="257"/>
        <v>1.7432560000000001E-4</v>
      </c>
      <c r="P2209" s="95">
        <f t="shared" si="258"/>
        <v>209190</v>
      </c>
      <c r="Q2209" s="100">
        <f>MIN(P2209:P2209)</f>
        <v>209190</v>
      </c>
    </row>
    <row r="2210" spans="1:17" hidden="1">
      <c r="A2210" s="26" t="s">
        <v>6989</v>
      </c>
      <c r="B2210" s="13" t="s">
        <v>4792</v>
      </c>
      <c r="C2210" s="14" t="s">
        <v>3262</v>
      </c>
      <c r="D2210" s="14" t="s">
        <v>2154</v>
      </c>
      <c r="E2210" s="14" t="s">
        <v>2119</v>
      </c>
      <c r="F2210" s="14" t="s">
        <v>7299</v>
      </c>
      <c r="G2210" s="207" t="s">
        <v>2107</v>
      </c>
      <c r="H2210" s="16" t="s">
        <v>1851</v>
      </c>
      <c r="I2210" s="263">
        <v>5159</v>
      </c>
      <c r="J2210" s="230">
        <v>779</v>
      </c>
      <c r="K2210" s="268">
        <v>3</v>
      </c>
      <c r="L2210" s="116">
        <v>4211.68</v>
      </c>
      <c r="M2210" s="12">
        <f t="shared" si="255"/>
        <v>5.81508E-4</v>
      </c>
      <c r="N2210" s="12">
        <f t="shared" si="256"/>
        <v>1.0755670000000001E-4</v>
      </c>
      <c r="O2210" s="17">
        <f t="shared" si="257"/>
        <v>1.23547E-5</v>
      </c>
      <c r="P2210" s="95">
        <f t="shared" si="258"/>
        <v>14825</v>
      </c>
      <c r="Q2210" s="100">
        <f>MIN(P2210:P2210)</f>
        <v>14825</v>
      </c>
    </row>
    <row r="2211" spans="1:17" hidden="1">
      <c r="A2211" s="26" t="s">
        <v>6990</v>
      </c>
      <c r="B2211" s="13" t="s">
        <v>4793</v>
      </c>
      <c r="C2211" s="14" t="s">
        <v>3262</v>
      </c>
      <c r="D2211" s="14" t="s">
        <v>2154</v>
      </c>
      <c r="E2211" s="14" t="s">
        <v>2121</v>
      </c>
      <c r="F2211" s="14" t="s">
        <v>7299</v>
      </c>
      <c r="G2211" s="207" t="s">
        <v>2107</v>
      </c>
      <c r="H2211" s="16" t="s">
        <v>1852</v>
      </c>
      <c r="I2211" s="263">
        <v>3763</v>
      </c>
      <c r="J2211" s="230">
        <v>502</v>
      </c>
      <c r="K2211" s="267">
        <v>6</v>
      </c>
      <c r="L2211" s="116">
        <v>5609.81</v>
      </c>
      <c r="M2211" s="12">
        <f t="shared" si="255"/>
        <v>1.5944723999999999E-3</v>
      </c>
      <c r="N2211" s="12">
        <f t="shared" si="256"/>
        <v>1.4268310000000001E-4</v>
      </c>
      <c r="O2211" s="17">
        <f t="shared" si="257"/>
        <v>1.63895E-5</v>
      </c>
      <c r="P2211" s="95">
        <f t="shared" si="258"/>
        <v>19667</v>
      </c>
      <c r="Q2211" s="100">
        <f>MIN(P2211:P2211)</f>
        <v>19667</v>
      </c>
    </row>
    <row r="2212" spans="1:17" hidden="1">
      <c r="A2212" s="26" t="s">
        <v>6991</v>
      </c>
      <c r="B2212" s="13" t="s">
        <v>4794</v>
      </c>
      <c r="C2212" s="14" t="s">
        <v>3262</v>
      </c>
      <c r="D2212" s="14" t="s">
        <v>2154</v>
      </c>
      <c r="E2212" s="14" t="s">
        <v>2123</v>
      </c>
      <c r="F2212" s="14">
        <v>3</v>
      </c>
      <c r="G2212" s="207" t="s">
        <v>2108</v>
      </c>
      <c r="H2212" s="16" t="s">
        <v>1853</v>
      </c>
      <c r="I2212" s="263">
        <v>3596</v>
      </c>
      <c r="J2212" s="230">
        <v>512</v>
      </c>
      <c r="K2212" s="267">
        <v>4</v>
      </c>
      <c r="L2212" s="116">
        <v>1587.24</v>
      </c>
      <c r="M2212" s="12">
        <f t="shared" si="255"/>
        <v>1.1123470000000001E-3</v>
      </c>
      <c r="N2212" s="12">
        <f t="shared" si="256"/>
        <v>3.5881249999999997E-4</v>
      </c>
      <c r="O2212" s="17">
        <f t="shared" si="257"/>
        <v>4.1215699999999999E-5</v>
      </c>
      <c r="P2212" s="95">
        <f t="shared" si="258"/>
        <v>49458</v>
      </c>
      <c r="Q2212" s="100">
        <f>MIN(P2212:P2212)</f>
        <v>49458</v>
      </c>
    </row>
    <row r="2213" spans="1:17" hidden="1">
      <c r="A2213" s="26" t="s">
        <v>6992</v>
      </c>
      <c r="B2213" s="13" t="s">
        <v>4795</v>
      </c>
      <c r="C2213" s="14" t="s">
        <v>3262</v>
      </c>
      <c r="D2213" s="14" t="s">
        <v>2154</v>
      </c>
      <c r="E2213" s="14" t="s">
        <v>2130</v>
      </c>
      <c r="F2213" s="14" t="s">
        <v>7299</v>
      </c>
      <c r="G2213" s="207" t="s">
        <v>2107</v>
      </c>
      <c r="H2213" s="16" t="s">
        <v>1854</v>
      </c>
      <c r="I2213" s="263">
        <v>4927</v>
      </c>
      <c r="J2213" s="230">
        <v>720</v>
      </c>
      <c r="K2213" s="268">
        <v>3</v>
      </c>
      <c r="L2213" s="116">
        <v>2061.02</v>
      </c>
      <c r="M2213" s="12">
        <f t="shared" si="255"/>
        <v>6.0888969999999996E-4</v>
      </c>
      <c r="N2213" s="12">
        <f t="shared" si="256"/>
        <v>2.1271039999999999E-4</v>
      </c>
      <c r="O2213" s="17">
        <f t="shared" si="257"/>
        <v>2.4433299999999999E-5</v>
      </c>
      <c r="P2213" s="95">
        <f t="shared" si="258"/>
        <v>29319</v>
      </c>
      <c r="Q2213" s="100">
        <f>MIN(P2213:P2213)</f>
        <v>29319</v>
      </c>
    </row>
    <row r="2214" spans="1:17" hidden="1">
      <c r="A2214" s="26" t="s">
        <v>6993</v>
      </c>
      <c r="B2214" s="13" t="s">
        <v>4796</v>
      </c>
      <c r="C2214" s="14" t="s">
        <v>3262</v>
      </c>
      <c r="D2214" s="14" t="s">
        <v>2156</v>
      </c>
      <c r="E2214" s="14" t="s">
        <v>2115</v>
      </c>
      <c r="F2214" s="14" t="s">
        <v>7298</v>
      </c>
      <c r="G2214" s="207" t="s">
        <v>2106</v>
      </c>
      <c r="H2214" s="16" t="s">
        <v>1855</v>
      </c>
      <c r="I2214" s="263">
        <v>19417</v>
      </c>
      <c r="J2214" s="230">
        <v>2392</v>
      </c>
      <c r="K2214" s="267">
        <v>32</v>
      </c>
      <c r="L2214" s="116">
        <v>2936.62</v>
      </c>
      <c r="M2214" s="12">
        <f t="shared" si="255"/>
        <v>1.6480403E-3</v>
      </c>
      <c r="N2214" s="12">
        <f t="shared" si="256"/>
        <v>1.3423978E-3</v>
      </c>
      <c r="O2214" s="17">
        <f t="shared" si="257"/>
        <v>1.5419709999999999E-4</v>
      </c>
      <c r="P2214" s="95">
        <f t="shared" si="258"/>
        <v>185036</v>
      </c>
      <c r="Q2214" s="100">
        <f>MIN(P2214:P2214)</f>
        <v>185036</v>
      </c>
    </row>
    <row r="2215" spans="1:17" hidden="1">
      <c r="A2215" s="26" t="s">
        <v>6994</v>
      </c>
      <c r="B2215" s="13" t="s">
        <v>4797</v>
      </c>
      <c r="C2215" s="14" t="s">
        <v>3262</v>
      </c>
      <c r="D2215" s="14" t="s">
        <v>2156</v>
      </c>
      <c r="E2215" s="14" t="s">
        <v>2114</v>
      </c>
      <c r="F2215" s="14" t="s">
        <v>7299</v>
      </c>
      <c r="G2215" s="207" t="s">
        <v>2107</v>
      </c>
      <c r="H2215" s="16" t="s">
        <v>1856</v>
      </c>
      <c r="I2215" s="263">
        <v>7351</v>
      </c>
      <c r="J2215" s="230">
        <v>1012</v>
      </c>
      <c r="K2215" s="267">
        <v>65</v>
      </c>
      <c r="L2215" s="116">
        <v>1352.15</v>
      </c>
      <c r="M2215" s="12">
        <f t="shared" si="255"/>
        <v>8.8423343000000008E-3</v>
      </c>
      <c r="N2215" s="12">
        <f t="shared" si="256"/>
        <v>6.6179361000000001E-3</v>
      </c>
      <c r="O2215" s="17">
        <f t="shared" si="257"/>
        <v>7.6018220000000005E-4</v>
      </c>
      <c r="P2215" s="95">
        <f t="shared" si="258"/>
        <v>912218</v>
      </c>
      <c r="Q2215" s="100">
        <f>MIN(P2215:P2215)</f>
        <v>912218</v>
      </c>
    </row>
    <row r="2216" spans="1:17" hidden="1">
      <c r="A2216" s="26" t="s">
        <v>6995</v>
      </c>
      <c r="B2216" s="13" t="s">
        <v>4798</v>
      </c>
      <c r="C2216" s="14" t="s">
        <v>3262</v>
      </c>
      <c r="D2216" s="14" t="s">
        <v>2156</v>
      </c>
      <c r="E2216" s="14" t="s">
        <v>2117</v>
      </c>
      <c r="F2216" s="14" t="s">
        <v>7299</v>
      </c>
      <c r="G2216" s="207" t="s">
        <v>2107</v>
      </c>
      <c r="H2216" s="16" t="s">
        <v>1857</v>
      </c>
      <c r="I2216" s="263">
        <v>2799</v>
      </c>
      <c r="J2216" s="230">
        <v>305</v>
      </c>
      <c r="K2216" s="267">
        <v>9</v>
      </c>
      <c r="L2216" s="116">
        <v>1352.16</v>
      </c>
      <c r="M2216" s="12">
        <f t="shared" si="255"/>
        <v>3.2154340000000001E-3</v>
      </c>
      <c r="N2216" s="12">
        <f t="shared" si="256"/>
        <v>7.2528939999999997E-4</v>
      </c>
      <c r="O2216" s="17">
        <f t="shared" si="257"/>
        <v>8.3311699999999997E-5</v>
      </c>
      <c r="P2216" s="95">
        <f t="shared" si="258"/>
        <v>99974</v>
      </c>
      <c r="Q2216" s="100">
        <f>MIN(P2216:P2216)</f>
        <v>99974</v>
      </c>
    </row>
    <row r="2217" spans="1:17" hidden="1">
      <c r="A2217" s="26" t="s">
        <v>6996</v>
      </c>
      <c r="B2217" s="13" t="s">
        <v>4799</v>
      </c>
      <c r="C2217" s="14" t="s">
        <v>3262</v>
      </c>
      <c r="D2217" s="14" t="s">
        <v>2156</v>
      </c>
      <c r="E2217" s="14" t="s">
        <v>2119</v>
      </c>
      <c r="F2217" s="14" t="s">
        <v>7300</v>
      </c>
      <c r="G2217" s="207" t="s">
        <v>2108</v>
      </c>
      <c r="H2217" s="16" t="s">
        <v>2634</v>
      </c>
      <c r="I2217" s="263">
        <v>5730</v>
      </c>
      <c r="J2217" s="230">
        <v>750</v>
      </c>
      <c r="K2217" s="267">
        <v>22</v>
      </c>
      <c r="L2217" s="116">
        <v>1293.22</v>
      </c>
      <c r="M2217" s="12">
        <f t="shared" si="255"/>
        <v>3.8394415E-3</v>
      </c>
      <c r="N2217" s="12">
        <f t="shared" si="256"/>
        <v>2.2266753000000001E-3</v>
      </c>
      <c r="O2217" s="17">
        <f t="shared" si="257"/>
        <v>2.5577139999999999E-4</v>
      </c>
      <c r="P2217" s="95">
        <f t="shared" si="258"/>
        <v>306925</v>
      </c>
      <c r="Q2217" s="100">
        <f>MIN(P2217:P2217)</f>
        <v>306925</v>
      </c>
    </row>
    <row r="2218" spans="1:17" hidden="1">
      <c r="A2218" s="26" t="s">
        <v>6997</v>
      </c>
      <c r="B2218" s="13" t="s">
        <v>4800</v>
      </c>
      <c r="C2218" s="14" t="s">
        <v>3262</v>
      </c>
      <c r="D2218" s="14" t="s">
        <v>2156</v>
      </c>
      <c r="E2218" s="14" t="s">
        <v>2121</v>
      </c>
      <c r="F2218" s="14" t="s">
        <v>7299</v>
      </c>
      <c r="G2218" s="207" t="s">
        <v>2107</v>
      </c>
      <c r="H2218" s="16" t="s">
        <v>1858</v>
      </c>
      <c r="I2218" s="263">
        <v>5350</v>
      </c>
      <c r="J2218" s="230">
        <v>767</v>
      </c>
      <c r="K2218" s="267">
        <v>33</v>
      </c>
      <c r="L2218" s="116">
        <v>1543.38</v>
      </c>
      <c r="M2218" s="12">
        <f t="shared" si="255"/>
        <v>6.1682242E-3</v>
      </c>
      <c r="N2218" s="12">
        <f t="shared" si="256"/>
        <v>3.0653681000000002E-3</v>
      </c>
      <c r="O2218" s="17">
        <f t="shared" si="257"/>
        <v>3.5210949999999998E-4</v>
      </c>
      <c r="P2218" s="95">
        <f t="shared" si="258"/>
        <v>422531</v>
      </c>
      <c r="Q2218" s="100">
        <f>MIN(P2218:P2218)</f>
        <v>422531</v>
      </c>
    </row>
    <row r="2219" spans="1:17" hidden="1">
      <c r="A2219" s="26" t="s">
        <v>6998</v>
      </c>
      <c r="B2219" s="13" t="s">
        <v>4801</v>
      </c>
      <c r="C2219" s="14" t="s">
        <v>3262</v>
      </c>
      <c r="D2219" s="14" t="s">
        <v>2156</v>
      </c>
      <c r="E2219" s="14" t="s">
        <v>2123</v>
      </c>
      <c r="F2219" s="14" t="s">
        <v>7300</v>
      </c>
      <c r="G2219" s="207" t="s">
        <v>2108</v>
      </c>
      <c r="H2219" s="16" t="s">
        <v>2627</v>
      </c>
      <c r="I2219" s="263">
        <v>11820</v>
      </c>
      <c r="J2219" s="230">
        <v>1541</v>
      </c>
      <c r="K2219" s="267">
        <v>62</v>
      </c>
      <c r="L2219" s="116">
        <v>1675.11</v>
      </c>
      <c r="M2219" s="12">
        <f t="shared" si="255"/>
        <v>5.2453468E-3</v>
      </c>
      <c r="N2219" s="12">
        <f t="shared" si="256"/>
        <v>4.8254020999999999E-3</v>
      </c>
      <c r="O2219" s="17">
        <f t="shared" si="257"/>
        <v>5.5427929999999996E-4</v>
      </c>
      <c r="P2219" s="95">
        <f t="shared" si="258"/>
        <v>665135</v>
      </c>
      <c r="Q2219" s="100">
        <f>MIN(P2219:P2219)</f>
        <v>665135</v>
      </c>
    </row>
    <row r="2220" spans="1:17" hidden="1">
      <c r="A2220" s="26" t="s">
        <v>6999</v>
      </c>
      <c r="B2220" s="13" t="s">
        <v>4802</v>
      </c>
      <c r="C2220" s="14" t="s">
        <v>3262</v>
      </c>
      <c r="D2220" s="14" t="s">
        <v>2156</v>
      </c>
      <c r="E2220" s="14" t="s">
        <v>2130</v>
      </c>
      <c r="F2220" s="14" t="s">
        <v>7299</v>
      </c>
      <c r="G2220" s="207" t="s">
        <v>2107</v>
      </c>
      <c r="H2220" s="16" t="s">
        <v>1855</v>
      </c>
      <c r="I2220" s="263">
        <v>7990</v>
      </c>
      <c r="J2220" s="230">
        <v>1396</v>
      </c>
      <c r="K2220" s="267">
        <v>10</v>
      </c>
      <c r="L2220" s="116">
        <v>2074.8200000000002</v>
      </c>
      <c r="M2220" s="12">
        <f t="shared" si="255"/>
        <v>1.2515644000000001E-3</v>
      </c>
      <c r="N2220" s="12">
        <f t="shared" si="256"/>
        <v>8.4208929999999996E-4</v>
      </c>
      <c r="O2220" s="17">
        <f t="shared" si="257"/>
        <v>9.67282E-5</v>
      </c>
      <c r="P2220" s="95">
        <f t="shared" si="258"/>
        <v>116073</v>
      </c>
      <c r="Q2220" s="100">
        <f>MIN(P2220:P2220)</f>
        <v>116073</v>
      </c>
    </row>
    <row r="2221" spans="1:17" hidden="1">
      <c r="A2221" s="26" t="s">
        <v>7000</v>
      </c>
      <c r="B2221" s="13" t="s">
        <v>4803</v>
      </c>
      <c r="C2221" s="14" t="s">
        <v>3262</v>
      </c>
      <c r="D2221" s="14" t="s">
        <v>2156</v>
      </c>
      <c r="E2221" s="14" t="s">
        <v>2154</v>
      </c>
      <c r="F2221" s="14" t="s">
        <v>7299</v>
      </c>
      <c r="G2221" s="207" t="s">
        <v>2107</v>
      </c>
      <c r="H2221" s="16" t="s">
        <v>1859</v>
      </c>
      <c r="I2221" s="263">
        <v>6773</v>
      </c>
      <c r="J2221" s="230">
        <v>1237</v>
      </c>
      <c r="K2221" s="267">
        <v>24</v>
      </c>
      <c r="L2221" s="116">
        <v>1864.2</v>
      </c>
      <c r="M2221" s="12">
        <f t="shared" ref="M2221:M2284" si="259" xml:space="preserve"> ROUNDDOWN(K2221/I2221,10)</f>
        <v>3.5434813999999999E-3</v>
      </c>
      <c r="N2221" s="12">
        <f t="shared" ref="N2221:N2284" si="260">ROUNDDOWN(J2221*M2221/L2221,10)</f>
        <v>2.3512962000000002E-3</v>
      </c>
      <c r="O2221" s="17">
        <f t="shared" ref="O2221:O2284" si="261">ROUNDDOWN(N2221/$N$2500,10)</f>
        <v>2.7008620000000002E-4</v>
      </c>
      <c r="P2221" s="95">
        <f t="shared" si="258"/>
        <v>324103</v>
      </c>
      <c r="Q2221" s="100">
        <f>MIN(P2221:P2221)</f>
        <v>324103</v>
      </c>
    </row>
    <row r="2222" spans="1:17" hidden="1">
      <c r="A2222" s="26" t="s">
        <v>7001</v>
      </c>
      <c r="B2222" s="13" t="s">
        <v>4804</v>
      </c>
      <c r="C2222" s="14" t="s">
        <v>3262</v>
      </c>
      <c r="D2222" s="14" t="s">
        <v>2156</v>
      </c>
      <c r="E2222" s="14" t="s">
        <v>2156</v>
      </c>
      <c r="F2222" s="14" t="s">
        <v>7299</v>
      </c>
      <c r="G2222" s="207" t="s">
        <v>2107</v>
      </c>
      <c r="H2222" s="16" t="s">
        <v>1860</v>
      </c>
      <c r="I2222" s="263">
        <v>4127</v>
      </c>
      <c r="J2222" s="230">
        <v>543</v>
      </c>
      <c r="K2222" s="267">
        <v>35</v>
      </c>
      <c r="L2222" s="116">
        <v>1368.95</v>
      </c>
      <c r="M2222" s="12">
        <f t="shared" si="259"/>
        <v>8.4807366000000002E-3</v>
      </c>
      <c r="N2222" s="12">
        <f t="shared" si="260"/>
        <v>3.3639211999999998E-3</v>
      </c>
      <c r="O2222" s="17">
        <f t="shared" si="261"/>
        <v>3.8640339999999998E-4</v>
      </c>
      <c r="P2222" s="95">
        <f t="shared" ref="P2222:P2285" si="262">ROUNDDOWN(1200000000*O2222,0)</f>
        <v>463684</v>
      </c>
      <c r="Q2222" s="100">
        <f>MIN(P2222:P2222)</f>
        <v>463684</v>
      </c>
    </row>
    <row r="2223" spans="1:17" hidden="1">
      <c r="A2223" s="26" t="s">
        <v>7002</v>
      </c>
      <c r="B2223" s="13" t="s">
        <v>4805</v>
      </c>
      <c r="C2223" s="14" t="s">
        <v>3262</v>
      </c>
      <c r="D2223" s="14" t="s">
        <v>2156</v>
      </c>
      <c r="E2223" s="14" t="s">
        <v>2169</v>
      </c>
      <c r="F2223" s="14" t="s">
        <v>7299</v>
      </c>
      <c r="G2223" s="207" t="s">
        <v>2107</v>
      </c>
      <c r="H2223" s="16" t="s">
        <v>1861</v>
      </c>
      <c r="I2223" s="263">
        <v>6289</v>
      </c>
      <c r="J2223" s="230">
        <v>1007</v>
      </c>
      <c r="K2223" s="267">
        <v>15</v>
      </c>
      <c r="L2223" s="116">
        <v>2674.54</v>
      </c>
      <c r="M2223" s="12">
        <f t="shared" si="259"/>
        <v>2.3851167999999999E-3</v>
      </c>
      <c r="N2223" s="12">
        <f t="shared" si="260"/>
        <v>8.9802830000000004E-4</v>
      </c>
      <c r="O2223" s="17">
        <f t="shared" si="261"/>
        <v>1.031537E-4</v>
      </c>
      <c r="P2223" s="95">
        <f t="shared" si="262"/>
        <v>123784</v>
      </c>
      <c r="Q2223" s="100">
        <f>MIN(P2223:P2223)</f>
        <v>123784</v>
      </c>
    </row>
    <row r="2224" spans="1:17" hidden="1">
      <c r="A2224" s="26" t="s">
        <v>7003</v>
      </c>
      <c r="B2224" s="13" t="s">
        <v>4806</v>
      </c>
      <c r="C2224" s="14" t="s">
        <v>3262</v>
      </c>
      <c r="D2224" s="14" t="s">
        <v>2156</v>
      </c>
      <c r="E2224" s="14" t="s">
        <v>2171</v>
      </c>
      <c r="F2224" s="14" t="s">
        <v>7300</v>
      </c>
      <c r="G2224" s="207" t="s">
        <v>2108</v>
      </c>
      <c r="H2224" s="16" t="s">
        <v>1862</v>
      </c>
      <c r="I2224" s="263">
        <v>3916</v>
      </c>
      <c r="J2224" s="230">
        <v>548</v>
      </c>
      <c r="K2224" s="267">
        <v>33</v>
      </c>
      <c r="L2224" s="116">
        <v>1161.42</v>
      </c>
      <c r="M2224" s="12">
        <f t="shared" si="259"/>
        <v>8.4269662000000002E-3</v>
      </c>
      <c r="N2224" s="12">
        <f t="shared" si="260"/>
        <v>3.9761477E-3</v>
      </c>
      <c r="O2224" s="17">
        <f t="shared" si="261"/>
        <v>4.56728E-4</v>
      </c>
      <c r="P2224" s="95">
        <f t="shared" si="262"/>
        <v>548073</v>
      </c>
      <c r="Q2224" s="100">
        <f>MIN(P2224:P2224)</f>
        <v>548073</v>
      </c>
    </row>
    <row r="2225" spans="1:17" hidden="1">
      <c r="A2225" s="26" t="s">
        <v>7004</v>
      </c>
      <c r="B2225" s="13" t="s">
        <v>4807</v>
      </c>
      <c r="C2225" s="14" t="s">
        <v>3262</v>
      </c>
      <c r="D2225" s="14" t="s">
        <v>2169</v>
      </c>
      <c r="E2225" s="14" t="s">
        <v>2115</v>
      </c>
      <c r="F2225" s="14" t="s">
        <v>7300</v>
      </c>
      <c r="G2225" s="207" t="s">
        <v>2108</v>
      </c>
      <c r="H2225" s="16" t="s">
        <v>1863</v>
      </c>
      <c r="I2225" s="263">
        <v>12332</v>
      </c>
      <c r="J2225" s="230">
        <v>1837</v>
      </c>
      <c r="K2225" s="267">
        <v>50</v>
      </c>
      <c r="L2225" s="116">
        <v>1764.3</v>
      </c>
      <c r="M2225" s="12">
        <f t="shared" si="259"/>
        <v>4.0544923000000004E-3</v>
      </c>
      <c r="N2225" s="12">
        <f t="shared" si="260"/>
        <v>4.2215622E-3</v>
      </c>
      <c r="O2225" s="17">
        <f t="shared" si="261"/>
        <v>4.8491799999999998E-4</v>
      </c>
      <c r="P2225" s="95">
        <f t="shared" si="262"/>
        <v>581901</v>
      </c>
      <c r="Q2225" s="100">
        <f>MIN(P2225:P2225)</f>
        <v>581901</v>
      </c>
    </row>
    <row r="2226" spans="1:17" hidden="1">
      <c r="A2226" s="26" t="s">
        <v>7005</v>
      </c>
      <c r="B2226" s="13" t="s">
        <v>4808</v>
      </c>
      <c r="C2226" s="14" t="s">
        <v>3262</v>
      </c>
      <c r="D2226" s="14" t="s">
        <v>2169</v>
      </c>
      <c r="E2226" s="14" t="s">
        <v>2114</v>
      </c>
      <c r="F2226" s="14" t="s">
        <v>7299</v>
      </c>
      <c r="G2226" s="207" t="s">
        <v>2107</v>
      </c>
      <c r="H2226" s="16" t="s">
        <v>1864</v>
      </c>
      <c r="I2226" s="263">
        <v>4949</v>
      </c>
      <c r="J2226" s="230">
        <v>747</v>
      </c>
      <c r="K2226" s="267">
        <v>36</v>
      </c>
      <c r="L2226" s="116">
        <v>1014.93</v>
      </c>
      <c r="M2226" s="12">
        <f t="shared" si="259"/>
        <v>7.2741968000000004E-3</v>
      </c>
      <c r="N2226" s="12">
        <f t="shared" si="260"/>
        <v>5.3538913999999996E-3</v>
      </c>
      <c r="O2226" s="17">
        <f t="shared" si="261"/>
        <v>6.1498520000000004E-4</v>
      </c>
      <c r="P2226" s="95">
        <f t="shared" si="262"/>
        <v>737982</v>
      </c>
      <c r="Q2226" s="100">
        <f>MIN(P2226:P2226)</f>
        <v>737982</v>
      </c>
    </row>
    <row r="2227" spans="1:17" hidden="1">
      <c r="A2227" s="26" t="s">
        <v>7006</v>
      </c>
      <c r="B2227" s="13" t="s">
        <v>4809</v>
      </c>
      <c r="C2227" s="14" t="s">
        <v>3262</v>
      </c>
      <c r="D2227" s="14" t="s">
        <v>2169</v>
      </c>
      <c r="E2227" s="14" t="s">
        <v>2117</v>
      </c>
      <c r="F2227" s="14" t="s">
        <v>7299</v>
      </c>
      <c r="G2227" s="207" t="s">
        <v>2107</v>
      </c>
      <c r="H2227" s="16" t="s">
        <v>1865</v>
      </c>
      <c r="I2227" s="263">
        <v>11535</v>
      </c>
      <c r="J2227" s="230">
        <v>1738</v>
      </c>
      <c r="K2227" s="267">
        <v>23</v>
      </c>
      <c r="L2227" s="116">
        <v>2714.04</v>
      </c>
      <c r="M2227" s="12">
        <f t="shared" si="259"/>
        <v>1.9939315000000002E-3</v>
      </c>
      <c r="N2227" s="12">
        <f t="shared" si="260"/>
        <v>1.2768613999999999E-3</v>
      </c>
      <c r="O2227" s="17">
        <f t="shared" si="261"/>
        <v>1.466692E-4</v>
      </c>
      <c r="P2227" s="95">
        <f t="shared" si="262"/>
        <v>176003</v>
      </c>
      <c r="Q2227" s="100">
        <f>MIN(P2227:P2227)</f>
        <v>176003</v>
      </c>
    </row>
    <row r="2228" spans="1:17" hidden="1">
      <c r="A2228" s="26" t="s">
        <v>7007</v>
      </c>
      <c r="B2228" s="13" t="s">
        <v>0</v>
      </c>
      <c r="C2228" s="14" t="s">
        <v>3262</v>
      </c>
      <c r="D2228" s="14" t="s">
        <v>2169</v>
      </c>
      <c r="E2228" s="14" t="s">
        <v>2119</v>
      </c>
      <c r="F2228" s="14" t="s">
        <v>7300</v>
      </c>
      <c r="G2228" s="207" t="s">
        <v>2108</v>
      </c>
      <c r="H2228" s="16" t="s">
        <v>1866</v>
      </c>
      <c r="I2228" s="263">
        <v>9608</v>
      </c>
      <c r="J2228" s="230">
        <v>1319</v>
      </c>
      <c r="K2228" s="267">
        <v>9</v>
      </c>
      <c r="L2228" s="116">
        <v>4155.1000000000004</v>
      </c>
      <c r="M2228" s="12">
        <f t="shared" si="259"/>
        <v>9.3671939999999995E-4</v>
      </c>
      <c r="N2228" s="12">
        <f t="shared" si="260"/>
        <v>2.9735329999999998E-4</v>
      </c>
      <c r="O2228" s="17">
        <f t="shared" si="261"/>
        <v>3.4156000000000003E-5</v>
      </c>
      <c r="P2228" s="95">
        <f t="shared" si="262"/>
        <v>40987</v>
      </c>
      <c r="Q2228" s="100">
        <f>MIN(P2228:P2228)</f>
        <v>40987</v>
      </c>
    </row>
    <row r="2229" spans="1:17" hidden="1">
      <c r="A2229" s="26" t="s">
        <v>7008</v>
      </c>
      <c r="B2229" s="13" t="s">
        <v>1</v>
      </c>
      <c r="C2229" s="14" t="s">
        <v>3262</v>
      </c>
      <c r="D2229" s="14" t="s">
        <v>2169</v>
      </c>
      <c r="E2229" s="14" t="s">
        <v>2121</v>
      </c>
      <c r="F2229" s="14" t="s">
        <v>7299</v>
      </c>
      <c r="G2229" s="207" t="s">
        <v>2107</v>
      </c>
      <c r="H2229" s="16" t="s">
        <v>1867</v>
      </c>
      <c r="I2229" s="263">
        <v>11639</v>
      </c>
      <c r="J2229" s="230">
        <v>1806</v>
      </c>
      <c r="K2229" s="267">
        <v>41</v>
      </c>
      <c r="L2229" s="116">
        <v>1480.31</v>
      </c>
      <c r="M2229" s="12">
        <f t="shared" si="259"/>
        <v>3.5226393999999999E-3</v>
      </c>
      <c r="N2229" s="12">
        <f t="shared" si="260"/>
        <v>4.2976719000000002E-3</v>
      </c>
      <c r="O2229" s="17">
        <f t="shared" si="261"/>
        <v>4.9366049999999999E-4</v>
      </c>
      <c r="P2229" s="95">
        <f t="shared" si="262"/>
        <v>592392</v>
      </c>
      <c r="Q2229" s="100">
        <f>MIN(P2229:P2229)</f>
        <v>592392</v>
      </c>
    </row>
    <row r="2230" spans="1:17" hidden="1">
      <c r="A2230" s="26" t="s">
        <v>7009</v>
      </c>
      <c r="B2230" s="13" t="s">
        <v>2</v>
      </c>
      <c r="C2230" s="14" t="s">
        <v>3262</v>
      </c>
      <c r="D2230" s="14" t="s">
        <v>2169</v>
      </c>
      <c r="E2230" s="14" t="s">
        <v>2123</v>
      </c>
      <c r="F2230" s="14" t="s">
        <v>7299</v>
      </c>
      <c r="G2230" s="207" t="s">
        <v>2107</v>
      </c>
      <c r="H2230" s="16" t="s">
        <v>1868</v>
      </c>
      <c r="I2230" s="263">
        <v>8312</v>
      </c>
      <c r="J2230" s="230">
        <v>1305</v>
      </c>
      <c r="K2230" s="267">
        <v>45</v>
      </c>
      <c r="L2230" s="116">
        <v>1772.24</v>
      </c>
      <c r="M2230" s="12">
        <f t="shared" si="259"/>
        <v>5.4138594000000002E-3</v>
      </c>
      <c r="N2230" s="12">
        <f t="shared" si="260"/>
        <v>3.9865292E-3</v>
      </c>
      <c r="O2230" s="17">
        <f t="shared" si="261"/>
        <v>4.5792050000000001E-4</v>
      </c>
      <c r="P2230" s="95">
        <f t="shared" si="262"/>
        <v>549504</v>
      </c>
      <c r="Q2230" s="100">
        <f>MIN(P2230:P2230)</f>
        <v>549504</v>
      </c>
    </row>
    <row r="2231" spans="1:17" hidden="1">
      <c r="A2231" s="26" t="s">
        <v>7010</v>
      </c>
      <c r="B2231" s="13" t="s">
        <v>3</v>
      </c>
      <c r="C2231" s="14" t="s">
        <v>3262</v>
      </c>
      <c r="D2231" s="14" t="s">
        <v>2169</v>
      </c>
      <c r="E2231" s="14" t="s">
        <v>2130</v>
      </c>
      <c r="F2231" s="14" t="s">
        <v>7300</v>
      </c>
      <c r="G2231" s="207" t="s">
        <v>2108</v>
      </c>
      <c r="H2231" s="16" t="s">
        <v>1869</v>
      </c>
      <c r="I2231" s="263">
        <v>7982</v>
      </c>
      <c r="J2231" s="230">
        <v>1146</v>
      </c>
      <c r="K2231" s="267">
        <v>52</v>
      </c>
      <c r="L2231" s="116">
        <v>1630.99</v>
      </c>
      <c r="M2231" s="12">
        <f t="shared" si="259"/>
        <v>6.5146579E-3</v>
      </c>
      <c r="N2231" s="12">
        <f t="shared" si="260"/>
        <v>4.5774639000000002E-3</v>
      </c>
      <c r="O2231" s="17">
        <f t="shared" si="261"/>
        <v>5.257994E-4</v>
      </c>
      <c r="P2231" s="95">
        <f t="shared" si="262"/>
        <v>630959</v>
      </c>
      <c r="Q2231" s="100">
        <f>MIN(P2231:P2231)</f>
        <v>630959</v>
      </c>
    </row>
    <row r="2232" spans="1:17" hidden="1">
      <c r="A2232" s="26" t="s">
        <v>7011</v>
      </c>
      <c r="B2232" s="13" t="s">
        <v>4</v>
      </c>
      <c r="C2232" s="14" t="s">
        <v>3262</v>
      </c>
      <c r="D2232" s="14" t="s">
        <v>2169</v>
      </c>
      <c r="E2232" s="14" t="s">
        <v>2154</v>
      </c>
      <c r="F2232" s="14" t="s">
        <v>7299</v>
      </c>
      <c r="G2232" s="207" t="s">
        <v>2107</v>
      </c>
      <c r="H2232" s="16" t="s">
        <v>2743</v>
      </c>
      <c r="I2232" s="263">
        <v>7127</v>
      </c>
      <c r="J2232" s="230">
        <v>1059</v>
      </c>
      <c r="K2232" s="267">
        <v>26</v>
      </c>
      <c r="L2232" s="116">
        <v>1186.55</v>
      </c>
      <c r="M2232" s="12">
        <f t="shared" si="259"/>
        <v>3.6480987E-3</v>
      </c>
      <c r="N2232" s="12">
        <f t="shared" si="260"/>
        <v>3.2559406999999999E-3</v>
      </c>
      <c r="O2232" s="17">
        <f t="shared" si="261"/>
        <v>3.7399999999999998E-4</v>
      </c>
      <c r="P2232" s="95">
        <f t="shared" si="262"/>
        <v>448800</v>
      </c>
      <c r="Q2232" s="100">
        <f>MIN(P2232:P2232)</f>
        <v>448800</v>
      </c>
    </row>
    <row r="2233" spans="1:17" hidden="1">
      <c r="A2233" s="26" t="s">
        <v>7012</v>
      </c>
      <c r="B2233" s="13" t="s">
        <v>5</v>
      </c>
      <c r="C2233" s="14" t="s">
        <v>3262</v>
      </c>
      <c r="D2233" s="14" t="s">
        <v>2169</v>
      </c>
      <c r="E2233" s="14" t="s">
        <v>2156</v>
      </c>
      <c r="F2233" s="14" t="s">
        <v>7299</v>
      </c>
      <c r="G2233" s="207" t="s">
        <v>2107</v>
      </c>
      <c r="H2233" s="16" t="s">
        <v>1870</v>
      </c>
      <c r="I2233" s="263">
        <v>5716</v>
      </c>
      <c r="J2233" s="230">
        <v>786</v>
      </c>
      <c r="K2233" s="267">
        <v>31</v>
      </c>
      <c r="L2233" s="116">
        <v>1215.71</v>
      </c>
      <c r="M2233" s="12">
        <f t="shared" si="259"/>
        <v>5.4233729E-3</v>
      </c>
      <c r="N2233" s="12">
        <f t="shared" si="260"/>
        <v>3.5064045E-3</v>
      </c>
      <c r="O2233" s="17">
        <f t="shared" si="261"/>
        <v>4.0276999999999999E-4</v>
      </c>
      <c r="P2233" s="95">
        <f t="shared" si="262"/>
        <v>483324</v>
      </c>
      <c r="Q2233" s="100">
        <f>MIN(P2233:P2233)</f>
        <v>483324</v>
      </c>
    </row>
    <row r="2234" spans="1:17" hidden="1">
      <c r="A2234" s="26" t="s">
        <v>7013</v>
      </c>
      <c r="B2234" s="13" t="s">
        <v>6</v>
      </c>
      <c r="C2234" s="14" t="s">
        <v>3262</v>
      </c>
      <c r="D2234" s="14" t="s">
        <v>2169</v>
      </c>
      <c r="E2234" s="14" t="s">
        <v>2169</v>
      </c>
      <c r="F2234" s="14" t="s">
        <v>7300</v>
      </c>
      <c r="G2234" s="207" t="s">
        <v>2108</v>
      </c>
      <c r="H2234" s="16" t="s">
        <v>1871</v>
      </c>
      <c r="I2234" s="263">
        <v>10054</v>
      </c>
      <c r="J2234" s="230">
        <v>1432</v>
      </c>
      <c r="K2234" s="267">
        <v>75</v>
      </c>
      <c r="L2234" s="116">
        <v>1812.96</v>
      </c>
      <c r="M2234" s="12">
        <f t="shared" si="259"/>
        <v>7.4597175E-3</v>
      </c>
      <c r="N2234" s="12">
        <f t="shared" si="260"/>
        <v>5.8921957999999997E-3</v>
      </c>
      <c r="O2234" s="17">
        <f t="shared" si="261"/>
        <v>6.7681860000000003E-4</v>
      </c>
      <c r="P2234" s="95">
        <f t="shared" si="262"/>
        <v>812182</v>
      </c>
      <c r="Q2234" s="100">
        <f>MIN(P2234:P2234)</f>
        <v>812182</v>
      </c>
    </row>
    <row r="2235" spans="1:17" hidden="1">
      <c r="A2235" s="26" t="s">
        <v>7014</v>
      </c>
      <c r="B2235" s="13" t="s">
        <v>7</v>
      </c>
      <c r="C2235" s="14" t="s">
        <v>3262</v>
      </c>
      <c r="D2235" s="14" t="s">
        <v>2169</v>
      </c>
      <c r="E2235" s="14" t="s">
        <v>2171</v>
      </c>
      <c r="F2235" s="14" t="s">
        <v>7299</v>
      </c>
      <c r="G2235" s="207" t="s">
        <v>2107</v>
      </c>
      <c r="H2235" s="16" t="s">
        <v>1872</v>
      </c>
      <c r="I2235" s="263">
        <v>12943</v>
      </c>
      <c r="J2235" s="230">
        <v>2267</v>
      </c>
      <c r="K2235" s="267">
        <v>58</v>
      </c>
      <c r="L2235" s="116">
        <v>3001.01</v>
      </c>
      <c r="M2235" s="12">
        <f t="shared" si="259"/>
        <v>4.4811866999999997E-3</v>
      </c>
      <c r="N2235" s="12">
        <f t="shared" si="260"/>
        <v>3.3851437E-3</v>
      </c>
      <c r="O2235" s="17">
        <f t="shared" si="261"/>
        <v>3.8884120000000003E-4</v>
      </c>
      <c r="P2235" s="95">
        <f t="shared" si="262"/>
        <v>466609</v>
      </c>
      <c r="Q2235" s="100">
        <f>MIN(P2235:P2235)</f>
        <v>466609</v>
      </c>
    </row>
    <row r="2236" spans="1:17" hidden="1">
      <c r="A2236" s="26" t="s">
        <v>7015</v>
      </c>
      <c r="B2236" s="13" t="s">
        <v>8</v>
      </c>
      <c r="C2236" s="14" t="s">
        <v>3262</v>
      </c>
      <c r="D2236" s="14" t="s">
        <v>2169</v>
      </c>
      <c r="E2236" s="14" t="s">
        <v>2172</v>
      </c>
      <c r="F2236" s="14" t="s">
        <v>7300</v>
      </c>
      <c r="G2236" s="207" t="s">
        <v>2108</v>
      </c>
      <c r="H2236" s="16" t="s">
        <v>1873</v>
      </c>
      <c r="I2236" s="263">
        <v>13937</v>
      </c>
      <c r="J2236" s="230">
        <v>1926</v>
      </c>
      <c r="K2236" s="267">
        <v>36</v>
      </c>
      <c r="L2236" s="116">
        <v>2733.45</v>
      </c>
      <c r="M2236" s="12">
        <f t="shared" si="259"/>
        <v>2.5830522999999998E-3</v>
      </c>
      <c r="N2236" s="12">
        <f t="shared" si="260"/>
        <v>1.8200291E-3</v>
      </c>
      <c r="O2236" s="17">
        <f t="shared" si="261"/>
        <v>2.0906120000000001E-4</v>
      </c>
      <c r="P2236" s="95">
        <f t="shared" si="262"/>
        <v>250873</v>
      </c>
      <c r="Q2236" s="100">
        <f>MIN(P2236:P2236)</f>
        <v>250873</v>
      </c>
    </row>
    <row r="2237" spans="1:17" hidden="1">
      <c r="A2237" s="26" t="s">
        <v>7016</v>
      </c>
      <c r="B2237" s="13" t="s">
        <v>9</v>
      </c>
      <c r="C2237" s="14" t="s">
        <v>3262</v>
      </c>
      <c r="D2237" s="14" t="s">
        <v>2169</v>
      </c>
      <c r="E2237" s="14" t="s">
        <v>2174</v>
      </c>
      <c r="F2237" s="14" t="s">
        <v>7299</v>
      </c>
      <c r="G2237" s="207" t="s">
        <v>2107</v>
      </c>
      <c r="H2237" s="16" t="s">
        <v>1874</v>
      </c>
      <c r="I2237" s="263">
        <v>6915</v>
      </c>
      <c r="J2237" s="230">
        <v>1063</v>
      </c>
      <c r="K2237" s="267">
        <v>75</v>
      </c>
      <c r="L2237" s="116">
        <v>2507.94</v>
      </c>
      <c r="M2237" s="12">
        <f t="shared" si="259"/>
        <v>1.08459869E-2</v>
      </c>
      <c r="N2237" s="12">
        <f t="shared" si="260"/>
        <v>4.5971131000000004E-3</v>
      </c>
      <c r="O2237" s="17">
        <f t="shared" si="261"/>
        <v>5.2805639999999997E-4</v>
      </c>
      <c r="P2237" s="95">
        <f t="shared" si="262"/>
        <v>633667</v>
      </c>
      <c r="Q2237" s="100">
        <f>MIN(P2237:P2237)</f>
        <v>633667</v>
      </c>
    </row>
    <row r="2238" spans="1:17" hidden="1">
      <c r="A2238" s="26" t="s">
        <v>7017</v>
      </c>
      <c r="B2238" s="13" t="s">
        <v>10</v>
      </c>
      <c r="C2238" s="14" t="s">
        <v>3262</v>
      </c>
      <c r="D2238" s="14" t="s">
        <v>2169</v>
      </c>
      <c r="E2238" s="14" t="s">
        <v>2176</v>
      </c>
      <c r="F2238" s="14" t="s">
        <v>7299</v>
      </c>
      <c r="G2238" s="207" t="s">
        <v>2107</v>
      </c>
      <c r="H2238" s="16" t="s">
        <v>1875</v>
      </c>
      <c r="I2238" s="263">
        <v>5788</v>
      </c>
      <c r="J2238" s="230">
        <v>860</v>
      </c>
      <c r="K2238" s="267">
        <v>56</v>
      </c>
      <c r="L2238" s="116">
        <v>1827.42</v>
      </c>
      <c r="M2238" s="12">
        <f t="shared" si="259"/>
        <v>9.6751900000000002E-3</v>
      </c>
      <c r="N2238" s="12">
        <f t="shared" si="260"/>
        <v>4.5532298999999997E-3</v>
      </c>
      <c r="O2238" s="17">
        <f t="shared" si="261"/>
        <v>5.2301569999999996E-4</v>
      </c>
      <c r="P2238" s="95">
        <f t="shared" si="262"/>
        <v>627618</v>
      </c>
      <c r="Q2238" s="100">
        <f>MIN(P2238:P2238)</f>
        <v>627618</v>
      </c>
    </row>
    <row r="2239" spans="1:17" hidden="1">
      <c r="A2239" s="26" t="s">
        <v>7018</v>
      </c>
      <c r="B2239" s="13" t="s">
        <v>11</v>
      </c>
      <c r="C2239" s="14" t="s">
        <v>3262</v>
      </c>
      <c r="D2239" s="14" t="s">
        <v>2171</v>
      </c>
      <c r="E2239" s="14" t="s">
        <v>2115</v>
      </c>
      <c r="F2239" s="14" t="s">
        <v>7298</v>
      </c>
      <c r="G2239" s="207" t="s">
        <v>2106</v>
      </c>
      <c r="H2239" s="16" t="s">
        <v>1876</v>
      </c>
      <c r="I2239" s="263">
        <v>23398</v>
      </c>
      <c r="J2239" s="230">
        <v>3077</v>
      </c>
      <c r="K2239" s="267">
        <v>17</v>
      </c>
      <c r="L2239" s="116">
        <v>2465.1</v>
      </c>
      <c r="M2239" s="12">
        <f t="shared" si="259"/>
        <v>7.2655780000000002E-4</v>
      </c>
      <c r="N2239" s="12">
        <f t="shared" si="260"/>
        <v>9.069077E-4</v>
      </c>
      <c r="O2239" s="17">
        <f t="shared" si="261"/>
        <v>1.041737E-4</v>
      </c>
      <c r="P2239" s="95">
        <f t="shared" si="262"/>
        <v>125008</v>
      </c>
      <c r="Q2239" s="100">
        <f>MIN(P2239:P2239)</f>
        <v>125008</v>
      </c>
    </row>
    <row r="2240" spans="1:17" hidden="1">
      <c r="A2240" s="26" t="s">
        <v>7019</v>
      </c>
      <c r="B2240" s="13" t="s">
        <v>12</v>
      </c>
      <c r="C2240" s="14" t="s">
        <v>3262</v>
      </c>
      <c r="D2240" s="14" t="s">
        <v>2171</v>
      </c>
      <c r="E2240" s="14" t="s">
        <v>2114</v>
      </c>
      <c r="F2240" s="14" t="s">
        <v>7300</v>
      </c>
      <c r="G2240" s="207" t="s">
        <v>2108</v>
      </c>
      <c r="H2240" s="16" t="s">
        <v>1877</v>
      </c>
      <c r="I2240" s="263">
        <v>11435</v>
      </c>
      <c r="J2240" s="230">
        <v>1729</v>
      </c>
      <c r="K2240" s="267">
        <v>21</v>
      </c>
      <c r="L2240" s="116">
        <v>2045.5</v>
      </c>
      <c r="M2240" s="12">
        <f t="shared" si="259"/>
        <v>1.8364669E-3</v>
      </c>
      <c r="N2240" s="12">
        <f t="shared" si="260"/>
        <v>1.5523105000000001E-3</v>
      </c>
      <c r="O2240" s="17">
        <f t="shared" si="261"/>
        <v>1.7830919999999999E-4</v>
      </c>
      <c r="P2240" s="95">
        <f t="shared" si="262"/>
        <v>213971</v>
      </c>
      <c r="Q2240" s="100">
        <f>MIN(P2240:P2240)</f>
        <v>213971</v>
      </c>
    </row>
    <row r="2241" spans="1:17" hidden="1">
      <c r="A2241" s="26" t="s">
        <v>7020</v>
      </c>
      <c r="B2241" s="13" t="s">
        <v>13</v>
      </c>
      <c r="C2241" s="14" t="s">
        <v>3262</v>
      </c>
      <c r="D2241" s="14" t="s">
        <v>2171</v>
      </c>
      <c r="E2241" s="14" t="s">
        <v>2117</v>
      </c>
      <c r="F2241" s="14" t="s">
        <v>7299</v>
      </c>
      <c r="G2241" s="207" t="s">
        <v>2107</v>
      </c>
      <c r="H2241" s="16" t="s">
        <v>1876</v>
      </c>
      <c r="I2241" s="263">
        <v>15896</v>
      </c>
      <c r="J2241" s="230">
        <v>2435</v>
      </c>
      <c r="K2241" s="267">
        <v>61</v>
      </c>
      <c r="L2241" s="116">
        <v>3212.46</v>
      </c>
      <c r="M2241" s="12">
        <f t="shared" si="259"/>
        <v>3.8374432999999999E-3</v>
      </c>
      <c r="N2241" s="12">
        <f t="shared" si="260"/>
        <v>2.9087286E-3</v>
      </c>
      <c r="O2241" s="17">
        <f t="shared" si="261"/>
        <v>3.3411680000000003E-4</v>
      </c>
      <c r="P2241" s="95">
        <f t="shared" si="262"/>
        <v>400940</v>
      </c>
      <c r="Q2241" s="100">
        <f>MIN(P2241:P2241)</f>
        <v>400940</v>
      </c>
    </row>
    <row r="2242" spans="1:17" hidden="1">
      <c r="A2242" s="26" t="s">
        <v>7021</v>
      </c>
      <c r="B2242" s="13" t="s">
        <v>14</v>
      </c>
      <c r="C2242" s="14" t="s">
        <v>3262</v>
      </c>
      <c r="D2242" s="14" t="s">
        <v>2171</v>
      </c>
      <c r="E2242" s="14" t="s">
        <v>2119</v>
      </c>
      <c r="F2242" s="14" t="s">
        <v>7300</v>
      </c>
      <c r="G2242" s="207" t="s">
        <v>2108</v>
      </c>
      <c r="H2242" s="16" t="s">
        <v>1878</v>
      </c>
      <c r="I2242" s="263">
        <v>9480</v>
      </c>
      <c r="J2242" s="230">
        <v>1409</v>
      </c>
      <c r="K2242" s="267">
        <v>39</v>
      </c>
      <c r="L2242" s="116">
        <v>2002.91</v>
      </c>
      <c r="M2242" s="12">
        <f t="shared" si="259"/>
        <v>4.1139239999999997E-3</v>
      </c>
      <c r="N2242" s="12">
        <f t="shared" si="260"/>
        <v>2.8940486E-3</v>
      </c>
      <c r="O2242" s="17">
        <f t="shared" si="261"/>
        <v>3.3243049999999999E-4</v>
      </c>
      <c r="P2242" s="95">
        <f t="shared" si="262"/>
        <v>398916</v>
      </c>
      <c r="Q2242" s="100">
        <f>MIN(P2242:P2242)</f>
        <v>398916</v>
      </c>
    </row>
    <row r="2243" spans="1:17" hidden="1">
      <c r="A2243" s="26" t="s">
        <v>7022</v>
      </c>
      <c r="B2243" s="13" t="s">
        <v>15</v>
      </c>
      <c r="C2243" s="14" t="s">
        <v>3262</v>
      </c>
      <c r="D2243" s="14" t="s">
        <v>2171</v>
      </c>
      <c r="E2243" s="14" t="s">
        <v>2121</v>
      </c>
      <c r="F2243" s="14" t="s">
        <v>7300</v>
      </c>
      <c r="G2243" s="207" t="s">
        <v>2108</v>
      </c>
      <c r="H2243" s="16" t="s">
        <v>1879</v>
      </c>
      <c r="I2243" s="263">
        <v>17030</v>
      </c>
      <c r="J2243" s="230">
        <v>2708</v>
      </c>
      <c r="K2243" s="267">
        <v>24</v>
      </c>
      <c r="L2243" s="116">
        <v>2482</v>
      </c>
      <c r="M2243" s="12">
        <f t="shared" si="259"/>
        <v>1.4092777E-3</v>
      </c>
      <c r="N2243" s="12">
        <f t="shared" si="260"/>
        <v>1.5376003E-3</v>
      </c>
      <c r="O2243" s="17">
        <f t="shared" si="261"/>
        <v>1.7661940000000001E-4</v>
      </c>
      <c r="P2243" s="95">
        <f t="shared" si="262"/>
        <v>211943</v>
      </c>
      <c r="Q2243" s="100">
        <f>MIN(P2243:P2243)</f>
        <v>211943</v>
      </c>
    </row>
    <row r="2244" spans="1:17" hidden="1">
      <c r="A2244" s="26" t="s">
        <v>7023</v>
      </c>
      <c r="B2244" s="13" t="s">
        <v>16</v>
      </c>
      <c r="C2244" s="14" t="s">
        <v>3262</v>
      </c>
      <c r="D2244" s="14" t="s">
        <v>2172</v>
      </c>
      <c r="E2244" s="14" t="s">
        <v>2115</v>
      </c>
      <c r="F2244" s="14" t="s">
        <v>7298</v>
      </c>
      <c r="G2244" s="207" t="s">
        <v>2106</v>
      </c>
      <c r="H2244" s="16" t="s">
        <v>2766</v>
      </c>
      <c r="I2244" s="263">
        <v>2722</v>
      </c>
      <c r="J2244" s="230">
        <v>434</v>
      </c>
      <c r="K2244" s="267">
        <v>2</v>
      </c>
      <c r="L2244" s="116">
        <v>1466.13</v>
      </c>
      <c r="M2244" s="12">
        <f t="shared" si="259"/>
        <v>7.3475380000000005E-4</v>
      </c>
      <c r="N2244" s="12">
        <f t="shared" si="260"/>
        <v>2.1749989999999999E-4</v>
      </c>
      <c r="O2244" s="17">
        <f t="shared" si="261"/>
        <v>2.4983499999999999E-5</v>
      </c>
      <c r="P2244" s="95">
        <f t="shared" si="262"/>
        <v>29980</v>
      </c>
      <c r="Q2244" s="100">
        <f>MIN(P2244:P2244)</f>
        <v>29980</v>
      </c>
    </row>
    <row r="2245" spans="1:17" hidden="1">
      <c r="A2245" s="26" t="s">
        <v>7024</v>
      </c>
      <c r="B2245" s="13" t="s">
        <v>17</v>
      </c>
      <c r="C2245" s="14" t="s">
        <v>3262</v>
      </c>
      <c r="D2245" s="14" t="s">
        <v>2172</v>
      </c>
      <c r="E2245" s="14" t="s">
        <v>2114</v>
      </c>
      <c r="F2245" s="14" t="s">
        <v>7300</v>
      </c>
      <c r="G2245" s="207" t="s">
        <v>2108</v>
      </c>
      <c r="H2245" s="16" t="s">
        <v>1880</v>
      </c>
      <c r="I2245" s="263">
        <v>7683</v>
      </c>
      <c r="J2245" s="230">
        <v>1176</v>
      </c>
      <c r="K2245" s="267">
        <v>6</v>
      </c>
      <c r="L2245" s="116">
        <v>1865.63</v>
      </c>
      <c r="M2245" s="12">
        <f t="shared" si="259"/>
        <v>7.8094489999999998E-4</v>
      </c>
      <c r="N2245" s="12">
        <f t="shared" si="260"/>
        <v>4.9226860000000001E-4</v>
      </c>
      <c r="O2245" s="17">
        <f t="shared" si="261"/>
        <v>5.6545400000000002E-5</v>
      </c>
      <c r="P2245" s="95">
        <f t="shared" si="262"/>
        <v>67854</v>
      </c>
      <c r="Q2245" s="100">
        <f>MIN(P2245:P2245)</f>
        <v>67854</v>
      </c>
    </row>
    <row r="2246" spans="1:17" hidden="1">
      <c r="A2246" s="26" t="s">
        <v>7025</v>
      </c>
      <c r="B2246" s="13" t="s">
        <v>18</v>
      </c>
      <c r="C2246" s="14" t="s">
        <v>3262</v>
      </c>
      <c r="D2246" s="14" t="s">
        <v>2172</v>
      </c>
      <c r="E2246" s="14" t="s">
        <v>2117</v>
      </c>
      <c r="F2246" s="14" t="s">
        <v>7300</v>
      </c>
      <c r="G2246" s="207" t="s">
        <v>2108</v>
      </c>
      <c r="H2246" s="16" t="s">
        <v>1881</v>
      </c>
      <c r="I2246" s="263">
        <v>12567</v>
      </c>
      <c r="J2246" s="230">
        <v>1943</v>
      </c>
      <c r="K2246" s="267">
        <v>37</v>
      </c>
      <c r="L2246" s="116">
        <v>2719.88</v>
      </c>
      <c r="M2246" s="12">
        <f t="shared" si="259"/>
        <v>2.9442189000000001E-3</v>
      </c>
      <c r="N2246" s="12">
        <f t="shared" si="260"/>
        <v>2.1032608999999999E-3</v>
      </c>
      <c r="O2246" s="17">
        <f t="shared" si="261"/>
        <v>2.4159520000000001E-4</v>
      </c>
      <c r="P2246" s="95">
        <f t="shared" si="262"/>
        <v>289914</v>
      </c>
      <c r="Q2246" s="100">
        <f>MIN(P2246:P2246)</f>
        <v>289914</v>
      </c>
    </row>
    <row r="2247" spans="1:17" hidden="1">
      <c r="A2247" s="26" t="s">
        <v>7026</v>
      </c>
      <c r="B2247" s="13" t="s">
        <v>19</v>
      </c>
      <c r="C2247" s="14" t="s">
        <v>3262</v>
      </c>
      <c r="D2247" s="14" t="s">
        <v>2172</v>
      </c>
      <c r="E2247" s="14" t="s">
        <v>2119</v>
      </c>
      <c r="F2247" s="14" t="s">
        <v>7300</v>
      </c>
      <c r="G2247" s="207" t="s">
        <v>2108</v>
      </c>
      <c r="H2247" s="16" t="s">
        <v>1882</v>
      </c>
      <c r="I2247" s="263">
        <v>39389</v>
      </c>
      <c r="J2247" s="230">
        <v>5710</v>
      </c>
      <c r="K2247" s="267">
        <v>22</v>
      </c>
      <c r="L2247" s="116">
        <v>2551.71</v>
      </c>
      <c r="M2247" s="12">
        <f t="shared" si="259"/>
        <v>5.5853149999999998E-4</v>
      </c>
      <c r="N2247" s="12">
        <f t="shared" si="260"/>
        <v>1.2498342999999999E-3</v>
      </c>
      <c r="O2247" s="17">
        <f t="shared" si="261"/>
        <v>1.4356460000000001E-4</v>
      </c>
      <c r="P2247" s="95">
        <f t="shared" si="262"/>
        <v>172277</v>
      </c>
      <c r="Q2247" s="100">
        <f>MIN(P2247:P2247)</f>
        <v>172277</v>
      </c>
    </row>
    <row r="2248" spans="1:17" hidden="1">
      <c r="A2248" s="26" t="s">
        <v>7027</v>
      </c>
      <c r="B2248" s="13" t="s">
        <v>20</v>
      </c>
      <c r="C2248" s="14" t="s">
        <v>3262</v>
      </c>
      <c r="D2248" s="14" t="s">
        <v>2172</v>
      </c>
      <c r="E2248" s="14" t="s">
        <v>2121</v>
      </c>
      <c r="F2248" s="14" t="s">
        <v>7299</v>
      </c>
      <c r="G2248" s="207" t="s">
        <v>2107</v>
      </c>
      <c r="H2248" s="16" t="s">
        <v>1883</v>
      </c>
      <c r="I2248" s="263">
        <v>4934</v>
      </c>
      <c r="J2248" s="230">
        <v>805</v>
      </c>
      <c r="K2248" s="267">
        <v>3</v>
      </c>
      <c r="L2248" s="116">
        <v>1458.18</v>
      </c>
      <c r="M2248" s="12">
        <f t="shared" si="259"/>
        <v>6.0802589999999998E-4</v>
      </c>
      <c r="N2248" s="12">
        <f t="shared" si="260"/>
        <v>3.3566549999999997E-4</v>
      </c>
      <c r="O2248" s="17">
        <f t="shared" si="261"/>
        <v>3.8556800000000003E-5</v>
      </c>
      <c r="P2248" s="95">
        <f t="shared" si="262"/>
        <v>46268</v>
      </c>
      <c r="Q2248" s="100">
        <f>MIN(P2248:P2248)</f>
        <v>46268</v>
      </c>
    </row>
    <row r="2249" spans="1:17" hidden="1">
      <c r="A2249" s="26" t="s">
        <v>7028</v>
      </c>
      <c r="B2249" s="13" t="s">
        <v>21</v>
      </c>
      <c r="C2249" s="14" t="s">
        <v>3262</v>
      </c>
      <c r="D2249" s="14" t="s">
        <v>2172</v>
      </c>
      <c r="E2249" s="14" t="s">
        <v>2123</v>
      </c>
      <c r="F2249" s="14" t="s">
        <v>7300</v>
      </c>
      <c r="G2249" s="207" t="s">
        <v>2108</v>
      </c>
      <c r="H2249" s="16" t="s">
        <v>2738</v>
      </c>
      <c r="I2249" s="263">
        <v>7626</v>
      </c>
      <c r="J2249" s="230">
        <v>1227</v>
      </c>
      <c r="K2249" s="267">
        <v>15</v>
      </c>
      <c r="L2249" s="116">
        <v>2268.59</v>
      </c>
      <c r="M2249" s="12">
        <f t="shared" si="259"/>
        <v>1.9669550999999999E-3</v>
      </c>
      <c r="N2249" s="12">
        <f t="shared" si="260"/>
        <v>1.0638563000000001E-3</v>
      </c>
      <c r="O2249" s="17">
        <f t="shared" si="261"/>
        <v>1.2220190000000001E-4</v>
      </c>
      <c r="P2249" s="95">
        <f t="shared" si="262"/>
        <v>146642</v>
      </c>
      <c r="Q2249" s="100">
        <f>MIN(P2249:P2249)</f>
        <v>146642</v>
      </c>
    </row>
    <row r="2250" spans="1:17" hidden="1">
      <c r="A2250" s="26" t="s">
        <v>7029</v>
      </c>
      <c r="B2250" s="13" t="s">
        <v>22</v>
      </c>
      <c r="C2250" s="14" t="s">
        <v>3262</v>
      </c>
      <c r="D2250" s="14" t="s">
        <v>2174</v>
      </c>
      <c r="E2250" s="14" t="s">
        <v>2115</v>
      </c>
      <c r="F2250" s="14" t="s">
        <v>7299</v>
      </c>
      <c r="G2250" s="207" t="s">
        <v>2107</v>
      </c>
      <c r="H2250" s="16" t="s">
        <v>1884</v>
      </c>
      <c r="I2250" s="263">
        <v>7774</v>
      </c>
      <c r="J2250" s="230">
        <v>1163</v>
      </c>
      <c r="K2250" s="267">
        <v>16</v>
      </c>
      <c r="L2250" s="116">
        <v>1619.65</v>
      </c>
      <c r="M2250" s="12">
        <f t="shared" si="259"/>
        <v>2.0581425E-3</v>
      </c>
      <c r="N2250" s="12">
        <f t="shared" si="260"/>
        <v>1.4778623E-3</v>
      </c>
      <c r="O2250" s="17">
        <f t="shared" si="261"/>
        <v>1.6975749999999999E-4</v>
      </c>
      <c r="P2250" s="95">
        <f t="shared" si="262"/>
        <v>203709</v>
      </c>
      <c r="Q2250" s="100">
        <f>MIN(P2250:P2250)</f>
        <v>203709</v>
      </c>
    </row>
    <row r="2251" spans="1:17" hidden="1">
      <c r="A2251" s="26" t="s">
        <v>7030</v>
      </c>
      <c r="B2251" s="13" t="s">
        <v>23</v>
      </c>
      <c r="C2251" s="14" t="s">
        <v>3262</v>
      </c>
      <c r="D2251" s="14" t="s">
        <v>2174</v>
      </c>
      <c r="E2251" s="14" t="s">
        <v>2114</v>
      </c>
      <c r="F2251" s="14" t="s">
        <v>7299</v>
      </c>
      <c r="G2251" s="207" t="s">
        <v>2107</v>
      </c>
      <c r="H2251" s="16" t="s">
        <v>2344</v>
      </c>
      <c r="I2251" s="263">
        <v>9918</v>
      </c>
      <c r="J2251" s="230">
        <v>1944</v>
      </c>
      <c r="K2251" s="267">
        <v>37</v>
      </c>
      <c r="L2251" s="116">
        <v>2716.83</v>
      </c>
      <c r="M2251" s="12">
        <f t="shared" si="259"/>
        <v>3.7305908E-3</v>
      </c>
      <c r="N2251" s="12">
        <f t="shared" si="260"/>
        <v>2.6693861999999998E-3</v>
      </c>
      <c r="O2251" s="17">
        <f t="shared" si="261"/>
        <v>3.0662430000000002E-4</v>
      </c>
      <c r="P2251" s="95">
        <f t="shared" si="262"/>
        <v>367949</v>
      </c>
      <c r="Q2251" s="100">
        <f>MIN(P2251:P2251)</f>
        <v>367949</v>
      </c>
    </row>
    <row r="2252" spans="1:17" hidden="1">
      <c r="A2252" s="26" t="s">
        <v>7031</v>
      </c>
      <c r="B2252" s="13" t="s">
        <v>24</v>
      </c>
      <c r="C2252" s="14" t="s">
        <v>3262</v>
      </c>
      <c r="D2252" s="14" t="s">
        <v>2174</v>
      </c>
      <c r="E2252" s="14" t="s">
        <v>2117</v>
      </c>
      <c r="F2252" s="14" t="s">
        <v>7300</v>
      </c>
      <c r="G2252" s="207" t="s">
        <v>2108</v>
      </c>
      <c r="H2252" s="16" t="s">
        <v>3722</v>
      </c>
      <c r="I2252" s="263">
        <v>9335</v>
      </c>
      <c r="J2252" s="230">
        <v>1429</v>
      </c>
      <c r="K2252" s="267">
        <v>5</v>
      </c>
      <c r="L2252" s="116">
        <v>2313.25</v>
      </c>
      <c r="M2252" s="12">
        <f t="shared" si="259"/>
        <v>5.3561859999999995E-4</v>
      </c>
      <c r="N2252" s="12">
        <f t="shared" si="260"/>
        <v>3.3087600000000002E-4</v>
      </c>
      <c r="O2252" s="17">
        <f t="shared" si="261"/>
        <v>3.8006700000000003E-5</v>
      </c>
      <c r="P2252" s="95">
        <f t="shared" si="262"/>
        <v>45608</v>
      </c>
      <c r="Q2252" s="100">
        <f>MIN(P2252:P2252)</f>
        <v>45608</v>
      </c>
    </row>
    <row r="2253" spans="1:17" hidden="1">
      <c r="A2253" s="26" t="s">
        <v>7032</v>
      </c>
      <c r="B2253" s="13" t="s">
        <v>25</v>
      </c>
      <c r="C2253" s="14" t="s">
        <v>3262</v>
      </c>
      <c r="D2253" s="14" t="s">
        <v>2174</v>
      </c>
      <c r="E2253" s="14" t="s">
        <v>2119</v>
      </c>
      <c r="F2253" s="14" t="s">
        <v>7300</v>
      </c>
      <c r="G2253" s="207" t="s">
        <v>2108</v>
      </c>
      <c r="H2253" s="16" t="s">
        <v>1885</v>
      </c>
      <c r="I2253" s="263">
        <v>10585</v>
      </c>
      <c r="J2253" s="230">
        <v>1900</v>
      </c>
      <c r="K2253" s="267">
        <v>7</v>
      </c>
      <c r="L2253" s="116">
        <v>2739.13</v>
      </c>
      <c r="M2253" s="12">
        <f t="shared" si="259"/>
        <v>6.613131E-4</v>
      </c>
      <c r="N2253" s="12">
        <f t="shared" si="260"/>
        <v>4.587204E-4</v>
      </c>
      <c r="O2253" s="17">
        <f t="shared" si="261"/>
        <v>5.2691800000000003E-5</v>
      </c>
      <c r="P2253" s="95">
        <f t="shared" si="262"/>
        <v>63230</v>
      </c>
      <c r="Q2253" s="100">
        <f>MIN(P2253:P2253)</f>
        <v>63230</v>
      </c>
    </row>
    <row r="2254" spans="1:17" hidden="1">
      <c r="A2254" s="26" t="s">
        <v>7033</v>
      </c>
      <c r="B2254" s="13" t="s">
        <v>26</v>
      </c>
      <c r="C2254" s="14" t="s">
        <v>3262</v>
      </c>
      <c r="D2254" s="14" t="s">
        <v>2174</v>
      </c>
      <c r="E2254" s="14" t="s">
        <v>2121</v>
      </c>
      <c r="F2254" s="14" t="s">
        <v>7299</v>
      </c>
      <c r="G2254" s="207" t="s">
        <v>2107</v>
      </c>
      <c r="H2254" s="16" t="s">
        <v>1886</v>
      </c>
      <c r="I2254" s="263">
        <v>8741</v>
      </c>
      <c r="J2254" s="230">
        <v>1413</v>
      </c>
      <c r="K2254" s="267">
        <v>25</v>
      </c>
      <c r="L2254" s="116">
        <v>2996.88</v>
      </c>
      <c r="M2254" s="12">
        <f t="shared" si="259"/>
        <v>2.8600845999999999E-3</v>
      </c>
      <c r="N2254" s="12">
        <f t="shared" si="260"/>
        <v>1.3485022E-3</v>
      </c>
      <c r="O2254" s="17">
        <f t="shared" si="261"/>
        <v>1.5489829999999999E-4</v>
      </c>
      <c r="P2254" s="95">
        <f t="shared" si="262"/>
        <v>185877</v>
      </c>
      <c r="Q2254" s="100">
        <f>MIN(P2254:P2254)</f>
        <v>185877</v>
      </c>
    </row>
    <row r="2255" spans="1:17" hidden="1">
      <c r="A2255" s="26" t="s">
        <v>7034</v>
      </c>
      <c r="B2255" s="13" t="s">
        <v>27</v>
      </c>
      <c r="C2255" s="14" t="s">
        <v>3262</v>
      </c>
      <c r="D2255" s="14" t="s">
        <v>2174</v>
      </c>
      <c r="E2255" s="14" t="s">
        <v>2123</v>
      </c>
      <c r="F2255" s="14" t="s">
        <v>7299</v>
      </c>
      <c r="G2255" s="207" t="s">
        <v>2107</v>
      </c>
      <c r="H2255" s="16" t="s">
        <v>1887</v>
      </c>
      <c r="I2255" s="263">
        <v>3728</v>
      </c>
      <c r="J2255" s="230">
        <v>649</v>
      </c>
      <c r="K2255" s="267">
        <v>22</v>
      </c>
      <c r="L2255" s="116">
        <v>2000.2</v>
      </c>
      <c r="M2255" s="12">
        <f t="shared" si="259"/>
        <v>5.9012874999999996E-3</v>
      </c>
      <c r="N2255" s="12">
        <f t="shared" si="260"/>
        <v>1.9147763000000001E-3</v>
      </c>
      <c r="O2255" s="17">
        <f t="shared" si="261"/>
        <v>2.199445E-4</v>
      </c>
      <c r="P2255" s="95">
        <f t="shared" si="262"/>
        <v>263933</v>
      </c>
      <c r="Q2255" s="100">
        <f>MIN(P2255:P2255)</f>
        <v>263933</v>
      </c>
    </row>
    <row r="2256" spans="1:17" hidden="1">
      <c r="A2256" s="26" t="s">
        <v>7035</v>
      </c>
      <c r="B2256" s="13" t="s">
        <v>28</v>
      </c>
      <c r="C2256" s="14" t="s">
        <v>3262</v>
      </c>
      <c r="D2256" s="14" t="s">
        <v>2174</v>
      </c>
      <c r="E2256" s="14" t="s">
        <v>2130</v>
      </c>
      <c r="F2256" s="14" t="s">
        <v>7299</v>
      </c>
      <c r="G2256" s="207" t="s">
        <v>2107</v>
      </c>
      <c r="H2256" s="16" t="s">
        <v>1888</v>
      </c>
      <c r="I2256" s="263">
        <v>9936</v>
      </c>
      <c r="J2256" s="230">
        <v>1692</v>
      </c>
      <c r="K2256" s="267">
        <v>5</v>
      </c>
      <c r="L2256" s="116">
        <v>3220.69</v>
      </c>
      <c r="M2256" s="12">
        <f t="shared" si="259"/>
        <v>5.0322059999999996E-4</v>
      </c>
      <c r="N2256" s="12">
        <f t="shared" si="260"/>
        <v>2.6436850000000002E-4</v>
      </c>
      <c r="O2256" s="17">
        <f t="shared" si="261"/>
        <v>3.03672E-5</v>
      </c>
      <c r="P2256" s="95">
        <f t="shared" si="262"/>
        <v>36440</v>
      </c>
      <c r="Q2256" s="100">
        <f>MIN(P2256:P2256)</f>
        <v>36440</v>
      </c>
    </row>
    <row r="2257" spans="1:17" hidden="1">
      <c r="A2257" s="26" t="s">
        <v>7036</v>
      </c>
      <c r="B2257" s="13" t="s">
        <v>29</v>
      </c>
      <c r="C2257" s="14" t="s">
        <v>3262</v>
      </c>
      <c r="D2257" s="14" t="s">
        <v>2176</v>
      </c>
      <c r="E2257" s="14" t="s">
        <v>2115</v>
      </c>
      <c r="F2257" s="14" t="s">
        <v>7299</v>
      </c>
      <c r="G2257" s="207" t="s">
        <v>2107</v>
      </c>
      <c r="H2257" s="16" t="s">
        <v>1889</v>
      </c>
      <c r="I2257" s="263">
        <v>3194</v>
      </c>
      <c r="J2257" s="230">
        <v>468</v>
      </c>
      <c r="K2257" s="267">
        <v>3</v>
      </c>
      <c r="L2257" s="116">
        <v>2288.42</v>
      </c>
      <c r="M2257" s="12">
        <f t="shared" si="259"/>
        <v>9.3926109999999997E-4</v>
      </c>
      <c r="N2257" s="12">
        <f t="shared" si="260"/>
        <v>1.920863E-4</v>
      </c>
      <c r="O2257" s="17">
        <f t="shared" si="261"/>
        <v>2.2064300000000002E-5</v>
      </c>
      <c r="P2257" s="95">
        <f t="shared" si="262"/>
        <v>26477</v>
      </c>
      <c r="Q2257" s="100">
        <f>MIN(P2257:P2257)</f>
        <v>26477</v>
      </c>
    </row>
    <row r="2258" spans="1:17" hidden="1">
      <c r="A2258" s="26" t="s">
        <v>7037</v>
      </c>
      <c r="B2258" s="13" t="s">
        <v>30</v>
      </c>
      <c r="C2258" s="14" t="s">
        <v>3262</v>
      </c>
      <c r="D2258" s="14" t="s">
        <v>2176</v>
      </c>
      <c r="E2258" s="14" t="s">
        <v>2114</v>
      </c>
      <c r="F2258" s="14" t="s">
        <v>7299</v>
      </c>
      <c r="G2258" s="207" t="s">
        <v>2107</v>
      </c>
      <c r="H2258" s="16" t="s">
        <v>1890</v>
      </c>
      <c r="I2258" s="263">
        <v>6080</v>
      </c>
      <c r="J2258" s="230">
        <v>937</v>
      </c>
      <c r="K2258" s="267">
        <v>5</v>
      </c>
      <c r="L2258" s="116">
        <v>2027.52</v>
      </c>
      <c r="M2258" s="12">
        <f t="shared" si="259"/>
        <v>8.223684E-4</v>
      </c>
      <c r="N2258" s="12">
        <f t="shared" si="260"/>
        <v>3.8005009999999997E-4</v>
      </c>
      <c r="O2258" s="17">
        <f t="shared" si="261"/>
        <v>4.3655200000000002E-5</v>
      </c>
      <c r="P2258" s="95">
        <f t="shared" si="262"/>
        <v>52386</v>
      </c>
      <c r="Q2258" s="100">
        <f>MIN(P2258:P2258)</f>
        <v>52386</v>
      </c>
    </row>
    <row r="2259" spans="1:17" hidden="1">
      <c r="A2259" s="26" t="s">
        <v>7038</v>
      </c>
      <c r="B2259" s="13" t="s">
        <v>31</v>
      </c>
      <c r="C2259" s="14" t="s">
        <v>3262</v>
      </c>
      <c r="D2259" s="14" t="s">
        <v>2176</v>
      </c>
      <c r="E2259" s="14" t="s">
        <v>2117</v>
      </c>
      <c r="F2259" s="14" t="s">
        <v>7300</v>
      </c>
      <c r="G2259" s="207" t="s">
        <v>2108</v>
      </c>
      <c r="H2259" s="16" t="s">
        <v>1891</v>
      </c>
      <c r="I2259" s="263">
        <v>17828</v>
      </c>
      <c r="J2259" s="230">
        <v>2511</v>
      </c>
      <c r="K2259" s="267">
        <v>40</v>
      </c>
      <c r="L2259" s="116">
        <v>2918.69</v>
      </c>
      <c r="M2259" s="12">
        <f t="shared" si="259"/>
        <v>2.2436615999999999E-3</v>
      </c>
      <c r="N2259" s="12">
        <f t="shared" si="260"/>
        <v>1.9302612E-3</v>
      </c>
      <c r="O2259" s="17">
        <f t="shared" si="261"/>
        <v>2.2172319999999999E-4</v>
      </c>
      <c r="P2259" s="95">
        <f t="shared" si="262"/>
        <v>266067</v>
      </c>
      <c r="Q2259" s="100">
        <f>MIN(P2259:P2259)</f>
        <v>266067</v>
      </c>
    </row>
    <row r="2260" spans="1:17" hidden="1">
      <c r="A2260" s="26" t="s">
        <v>7039</v>
      </c>
      <c r="B2260" s="13" t="s">
        <v>32</v>
      </c>
      <c r="C2260" s="14" t="s">
        <v>3262</v>
      </c>
      <c r="D2260" s="14" t="s">
        <v>2176</v>
      </c>
      <c r="E2260" s="14" t="s">
        <v>2119</v>
      </c>
      <c r="F2260" s="14" t="s">
        <v>7300</v>
      </c>
      <c r="G2260" s="207" t="s">
        <v>2108</v>
      </c>
      <c r="H2260" s="16" t="s">
        <v>1892</v>
      </c>
      <c r="I2260" s="263">
        <v>8491</v>
      </c>
      <c r="J2260" s="230">
        <v>1261</v>
      </c>
      <c r="K2260" s="267">
        <v>17</v>
      </c>
      <c r="L2260" s="116">
        <v>2433.3000000000002</v>
      </c>
      <c r="M2260" s="12">
        <f t="shared" si="259"/>
        <v>2.0021198E-3</v>
      </c>
      <c r="N2260" s="12">
        <f t="shared" si="260"/>
        <v>1.0375510000000001E-3</v>
      </c>
      <c r="O2260" s="17">
        <f t="shared" si="261"/>
        <v>1.191803E-4</v>
      </c>
      <c r="P2260" s="95">
        <f t="shared" si="262"/>
        <v>143016</v>
      </c>
      <c r="Q2260" s="100">
        <f>MIN(P2260:P2260)</f>
        <v>143016</v>
      </c>
    </row>
    <row r="2261" spans="1:17" hidden="1">
      <c r="A2261" s="26" t="s">
        <v>7040</v>
      </c>
      <c r="B2261" s="13" t="s">
        <v>33</v>
      </c>
      <c r="C2261" s="14" t="s">
        <v>3262</v>
      </c>
      <c r="D2261" s="14" t="s">
        <v>2208</v>
      </c>
      <c r="E2261" s="14" t="s">
        <v>2115</v>
      </c>
      <c r="F2261" s="14" t="s">
        <v>7299</v>
      </c>
      <c r="G2261" s="207" t="s">
        <v>2107</v>
      </c>
      <c r="H2261" s="16" t="s">
        <v>1893</v>
      </c>
      <c r="I2261" s="263">
        <v>5150</v>
      </c>
      <c r="J2261" s="230">
        <v>929</v>
      </c>
      <c r="K2261" s="267">
        <v>6</v>
      </c>
      <c r="L2261" s="116">
        <v>2384.71</v>
      </c>
      <c r="M2261" s="12">
        <f t="shared" si="259"/>
        <v>1.1650485000000001E-3</v>
      </c>
      <c r="N2261" s="12">
        <f t="shared" si="260"/>
        <v>4.5386230000000002E-4</v>
      </c>
      <c r="O2261" s="17">
        <f t="shared" si="261"/>
        <v>5.2133699999999999E-5</v>
      </c>
      <c r="P2261" s="95">
        <f t="shared" si="262"/>
        <v>62560</v>
      </c>
      <c r="Q2261" s="100">
        <f>MIN(P2261:P2261)</f>
        <v>62560</v>
      </c>
    </row>
    <row r="2262" spans="1:17" hidden="1">
      <c r="A2262" s="26" t="s">
        <v>7041</v>
      </c>
      <c r="B2262" s="13" t="s">
        <v>34</v>
      </c>
      <c r="C2262" s="14" t="s">
        <v>3262</v>
      </c>
      <c r="D2262" s="14" t="s">
        <v>2208</v>
      </c>
      <c r="E2262" s="14" t="s">
        <v>2114</v>
      </c>
      <c r="F2262" s="14" t="s">
        <v>7300</v>
      </c>
      <c r="G2262" s="207" t="s">
        <v>2108</v>
      </c>
      <c r="H2262" s="16" t="s">
        <v>1894</v>
      </c>
      <c r="I2262" s="263">
        <v>8722</v>
      </c>
      <c r="J2262" s="230">
        <v>1353</v>
      </c>
      <c r="K2262" s="267">
        <v>44</v>
      </c>
      <c r="L2262" s="116">
        <v>2180.3200000000002</v>
      </c>
      <c r="M2262" s="12">
        <f t="shared" si="259"/>
        <v>5.0447145000000002E-3</v>
      </c>
      <c r="N2262" s="12">
        <f t="shared" si="260"/>
        <v>3.1305030999999998E-3</v>
      </c>
      <c r="O2262" s="17">
        <f t="shared" si="261"/>
        <v>3.5959140000000001E-4</v>
      </c>
      <c r="P2262" s="95">
        <f t="shared" si="262"/>
        <v>431509</v>
      </c>
      <c r="Q2262" s="100">
        <f>MIN(P2262:P2262)</f>
        <v>431509</v>
      </c>
    </row>
    <row r="2263" spans="1:17" hidden="1">
      <c r="A2263" s="26" t="s">
        <v>7042</v>
      </c>
      <c r="B2263" s="13" t="s">
        <v>35</v>
      </c>
      <c r="C2263" s="14" t="s">
        <v>3262</v>
      </c>
      <c r="D2263" s="14" t="s">
        <v>2208</v>
      </c>
      <c r="E2263" s="14" t="s">
        <v>2117</v>
      </c>
      <c r="F2263" s="14" t="s">
        <v>7299</v>
      </c>
      <c r="G2263" s="207" t="s">
        <v>2107</v>
      </c>
      <c r="H2263" s="16" t="s">
        <v>1895</v>
      </c>
      <c r="I2263" s="263">
        <v>3893</v>
      </c>
      <c r="J2263" s="230">
        <v>582</v>
      </c>
      <c r="K2263" s="267">
        <v>3</v>
      </c>
      <c r="L2263" s="116">
        <v>5804.71</v>
      </c>
      <c r="M2263" s="12">
        <f t="shared" si="259"/>
        <v>7.7061390000000005E-4</v>
      </c>
      <c r="N2263" s="12">
        <f t="shared" si="260"/>
        <v>7.7264300000000005E-5</v>
      </c>
      <c r="O2263" s="17">
        <f t="shared" si="261"/>
        <v>8.8751000000000008E-6</v>
      </c>
      <c r="P2263" s="95">
        <f t="shared" si="262"/>
        <v>10650</v>
      </c>
      <c r="Q2263" s="100">
        <f>MIN(P2263:P2263)</f>
        <v>10650</v>
      </c>
    </row>
    <row r="2264" spans="1:17" hidden="1">
      <c r="A2264" s="26" t="s">
        <v>7043</v>
      </c>
      <c r="B2264" s="13" t="s">
        <v>36</v>
      </c>
      <c r="C2264" s="14" t="s">
        <v>3262</v>
      </c>
      <c r="D2264" s="14" t="s">
        <v>2208</v>
      </c>
      <c r="E2264" s="14" t="s">
        <v>2119</v>
      </c>
      <c r="F2264" s="14" t="s">
        <v>7300</v>
      </c>
      <c r="G2264" s="207" t="s">
        <v>2108</v>
      </c>
      <c r="H2264" s="16" t="s">
        <v>1896</v>
      </c>
      <c r="I2264" s="263">
        <v>27759</v>
      </c>
      <c r="J2264" s="230">
        <v>4472</v>
      </c>
      <c r="K2264" s="267">
        <v>17</v>
      </c>
      <c r="L2264" s="116">
        <v>3444.42</v>
      </c>
      <c r="M2264" s="12">
        <f t="shared" si="259"/>
        <v>6.124139E-4</v>
      </c>
      <c r="N2264" s="12">
        <f t="shared" si="260"/>
        <v>7.9511640000000004E-4</v>
      </c>
      <c r="O2264" s="17">
        <f t="shared" si="261"/>
        <v>9.13326E-5</v>
      </c>
      <c r="P2264" s="95">
        <f t="shared" si="262"/>
        <v>109599</v>
      </c>
      <c r="Q2264" s="100">
        <f>MIN(P2264:P2264)</f>
        <v>109599</v>
      </c>
    </row>
    <row r="2265" spans="1:17" hidden="1">
      <c r="A2265" s="26" t="s">
        <v>7044</v>
      </c>
      <c r="B2265" s="13" t="s">
        <v>37</v>
      </c>
      <c r="C2265" s="14" t="s">
        <v>3262</v>
      </c>
      <c r="D2265" s="14" t="s">
        <v>2208</v>
      </c>
      <c r="E2265" s="14" t="s">
        <v>2121</v>
      </c>
      <c r="F2265" s="14" t="s">
        <v>7300</v>
      </c>
      <c r="G2265" s="207" t="s">
        <v>2108</v>
      </c>
      <c r="H2265" s="16" t="s">
        <v>1897</v>
      </c>
      <c r="I2265" s="263">
        <v>15987</v>
      </c>
      <c r="J2265" s="230">
        <v>2503</v>
      </c>
      <c r="K2265" s="267">
        <v>7</v>
      </c>
      <c r="L2265" s="116">
        <v>2637.5</v>
      </c>
      <c r="M2265" s="12">
        <f t="shared" si="259"/>
        <v>4.3785569999999998E-4</v>
      </c>
      <c r="N2265" s="12">
        <f t="shared" si="260"/>
        <v>4.1552709999999999E-4</v>
      </c>
      <c r="O2265" s="17">
        <f t="shared" si="261"/>
        <v>4.7730299999999999E-5</v>
      </c>
      <c r="P2265" s="95">
        <f t="shared" si="262"/>
        <v>57276</v>
      </c>
      <c r="Q2265" s="100">
        <f>MIN(P2265:P2265)</f>
        <v>57276</v>
      </c>
    </row>
    <row r="2266" spans="1:17" hidden="1">
      <c r="A2266" s="26" t="s">
        <v>7045</v>
      </c>
      <c r="B2266" s="13" t="s">
        <v>38</v>
      </c>
      <c r="C2266" s="14" t="s">
        <v>3262</v>
      </c>
      <c r="D2266" s="14" t="s">
        <v>2208</v>
      </c>
      <c r="E2266" s="14" t="s">
        <v>2123</v>
      </c>
      <c r="F2266" s="14" t="s">
        <v>7300</v>
      </c>
      <c r="G2266" s="207" t="s">
        <v>2108</v>
      </c>
      <c r="H2266" s="16" t="s">
        <v>1898</v>
      </c>
      <c r="I2266" s="263">
        <v>13667</v>
      </c>
      <c r="J2266" s="230">
        <v>2122</v>
      </c>
      <c r="K2266" s="267">
        <v>24</v>
      </c>
      <c r="L2266" s="116">
        <v>2259.9899999999998</v>
      </c>
      <c r="M2266" s="12">
        <f t="shared" si="259"/>
        <v>1.7560547E-3</v>
      </c>
      <c r="N2266" s="12">
        <f t="shared" si="260"/>
        <v>1.6488338E-3</v>
      </c>
      <c r="O2266" s="17">
        <f t="shared" si="261"/>
        <v>1.8939649999999999E-4</v>
      </c>
      <c r="P2266" s="95">
        <f t="shared" si="262"/>
        <v>227275</v>
      </c>
      <c r="Q2266" s="100">
        <f>MIN(P2266:P2266)</f>
        <v>227275</v>
      </c>
    </row>
    <row r="2267" spans="1:17" hidden="1">
      <c r="A2267" s="26" t="s">
        <v>7046</v>
      </c>
      <c r="B2267" s="13" t="s">
        <v>39</v>
      </c>
      <c r="C2267" s="14" t="s">
        <v>3262</v>
      </c>
      <c r="D2267" s="14" t="s">
        <v>2212</v>
      </c>
      <c r="E2267" s="14" t="s">
        <v>2115</v>
      </c>
      <c r="F2267" s="14" t="s">
        <v>7300</v>
      </c>
      <c r="G2267" s="207" t="s">
        <v>2108</v>
      </c>
      <c r="H2267" s="16" t="s">
        <v>1899</v>
      </c>
      <c r="I2267" s="263">
        <v>34098</v>
      </c>
      <c r="J2267" s="230">
        <v>5407</v>
      </c>
      <c r="K2267" s="267">
        <v>90</v>
      </c>
      <c r="L2267" s="116">
        <v>2855.76</v>
      </c>
      <c r="M2267" s="12">
        <f t="shared" si="259"/>
        <v>2.6394509000000001E-3</v>
      </c>
      <c r="N2267" s="12">
        <f t="shared" si="260"/>
        <v>4.9974475999999997E-3</v>
      </c>
      <c r="O2267" s="17">
        <f t="shared" si="261"/>
        <v>5.7404159999999995E-4</v>
      </c>
      <c r="P2267" s="95">
        <f t="shared" si="262"/>
        <v>688849</v>
      </c>
      <c r="Q2267" s="100">
        <f>MIN(P2267:P2267)</f>
        <v>688849</v>
      </c>
    </row>
    <row r="2268" spans="1:17" hidden="1">
      <c r="A2268" s="26" t="s">
        <v>7047</v>
      </c>
      <c r="B2268" s="13" t="s">
        <v>40</v>
      </c>
      <c r="C2268" s="14" t="s">
        <v>3262</v>
      </c>
      <c r="D2268" s="14" t="s">
        <v>2212</v>
      </c>
      <c r="E2268" s="14" t="s">
        <v>2114</v>
      </c>
      <c r="F2268" s="14" t="s">
        <v>7300</v>
      </c>
      <c r="G2268" s="207" t="s">
        <v>2108</v>
      </c>
      <c r="H2268" s="16" t="s">
        <v>1900</v>
      </c>
      <c r="I2268" s="263">
        <v>17912</v>
      </c>
      <c r="J2268" s="230">
        <v>2845</v>
      </c>
      <c r="K2268" s="267">
        <v>150</v>
      </c>
      <c r="L2268" s="116">
        <v>2232.73</v>
      </c>
      <c r="M2268" s="12">
        <f t="shared" si="259"/>
        <v>8.3742742000000002E-3</v>
      </c>
      <c r="N2268" s="12">
        <f t="shared" si="260"/>
        <v>1.0670708100000001E-2</v>
      </c>
      <c r="O2268" s="17">
        <f t="shared" si="261"/>
        <v>1.2257119000000001E-3</v>
      </c>
      <c r="P2268" s="95">
        <f t="shared" si="262"/>
        <v>1470854</v>
      </c>
      <c r="Q2268" s="100">
        <f>MIN(P2268:P2268)</f>
        <v>1470854</v>
      </c>
    </row>
    <row r="2269" spans="1:17" hidden="1">
      <c r="A2269" s="26" t="s">
        <v>7048</v>
      </c>
      <c r="B2269" s="13" t="s">
        <v>41</v>
      </c>
      <c r="C2269" s="14" t="s">
        <v>3262</v>
      </c>
      <c r="D2269" s="14" t="s">
        <v>2212</v>
      </c>
      <c r="E2269" s="14" t="s">
        <v>2117</v>
      </c>
      <c r="F2269" s="14" t="s">
        <v>7299</v>
      </c>
      <c r="G2269" s="207" t="s">
        <v>2107</v>
      </c>
      <c r="H2269" s="16" t="s">
        <v>1901</v>
      </c>
      <c r="I2269" s="263">
        <v>6802</v>
      </c>
      <c r="J2269" s="230">
        <v>1080</v>
      </c>
      <c r="K2269" s="267">
        <v>4</v>
      </c>
      <c r="L2269" s="116">
        <v>1662.3</v>
      </c>
      <c r="M2269" s="12">
        <f t="shared" si="259"/>
        <v>5.8806229999999998E-4</v>
      </c>
      <c r="N2269" s="12">
        <f t="shared" si="260"/>
        <v>3.820653E-4</v>
      </c>
      <c r="O2269" s="17">
        <f t="shared" si="261"/>
        <v>4.3886600000000001E-5</v>
      </c>
      <c r="P2269" s="95">
        <f t="shared" si="262"/>
        <v>52663</v>
      </c>
      <c r="Q2269" s="100">
        <f>MIN(P2269:P2269)</f>
        <v>52663</v>
      </c>
    </row>
    <row r="2270" spans="1:17" hidden="1">
      <c r="A2270" s="26" t="s">
        <v>7049</v>
      </c>
      <c r="B2270" s="13" t="s">
        <v>42</v>
      </c>
      <c r="C2270" s="14" t="s">
        <v>3262</v>
      </c>
      <c r="D2270" s="14" t="s">
        <v>2219</v>
      </c>
      <c r="E2270" s="14" t="s">
        <v>2115</v>
      </c>
      <c r="F2270" s="14" t="s">
        <v>7298</v>
      </c>
      <c r="G2270" s="207" t="s">
        <v>2106</v>
      </c>
      <c r="H2270" s="16" t="s">
        <v>1902</v>
      </c>
      <c r="I2270" s="263">
        <v>69260</v>
      </c>
      <c r="J2270" s="230">
        <v>9037</v>
      </c>
      <c r="K2270" s="267">
        <v>56</v>
      </c>
      <c r="L2270" s="116">
        <v>2747.56</v>
      </c>
      <c r="M2270" s="12">
        <f t="shared" si="259"/>
        <v>8.0854750000000002E-4</v>
      </c>
      <c r="N2270" s="12">
        <f t="shared" si="260"/>
        <v>2.6593937000000002E-3</v>
      </c>
      <c r="O2270" s="17">
        <f t="shared" si="261"/>
        <v>3.0547639999999997E-4</v>
      </c>
      <c r="P2270" s="95">
        <f t="shared" si="262"/>
        <v>366571</v>
      </c>
      <c r="Q2270" s="100">
        <f>MIN(P2270:P2270)</f>
        <v>366571</v>
      </c>
    </row>
    <row r="2271" spans="1:17" hidden="1">
      <c r="A2271" s="26" t="s">
        <v>7050</v>
      </c>
      <c r="B2271" s="13" t="s">
        <v>43</v>
      </c>
      <c r="C2271" s="14" t="s">
        <v>3262</v>
      </c>
      <c r="D2271" s="14" t="s">
        <v>2219</v>
      </c>
      <c r="E2271" s="14" t="s">
        <v>2114</v>
      </c>
      <c r="F2271" s="14" t="s">
        <v>7300</v>
      </c>
      <c r="G2271" s="207" t="s">
        <v>2108</v>
      </c>
      <c r="H2271" s="16" t="s">
        <v>1903</v>
      </c>
      <c r="I2271" s="263">
        <v>15985</v>
      </c>
      <c r="J2271" s="230">
        <v>2438</v>
      </c>
      <c r="K2271" s="267">
        <v>38</v>
      </c>
      <c r="L2271" s="116">
        <v>3651.21</v>
      </c>
      <c r="M2271" s="12">
        <f t="shared" si="259"/>
        <v>2.3772286000000001E-3</v>
      </c>
      <c r="N2271" s="12">
        <f t="shared" si="260"/>
        <v>1.5873322E-3</v>
      </c>
      <c r="O2271" s="17">
        <f t="shared" si="261"/>
        <v>1.82332E-4</v>
      </c>
      <c r="P2271" s="95">
        <f t="shared" si="262"/>
        <v>218798</v>
      </c>
      <c r="Q2271" s="100">
        <f>MIN(P2271:P2271)</f>
        <v>218798</v>
      </c>
    </row>
    <row r="2272" spans="1:17" hidden="1">
      <c r="A2272" s="26" t="s">
        <v>7051</v>
      </c>
      <c r="B2272" s="13" t="s">
        <v>44</v>
      </c>
      <c r="C2272" s="14" t="s">
        <v>3262</v>
      </c>
      <c r="D2272" s="14" t="s">
        <v>2219</v>
      </c>
      <c r="E2272" s="14" t="s">
        <v>2117</v>
      </c>
      <c r="F2272" s="14" t="s">
        <v>7300</v>
      </c>
      <c r="G2272" s="207" t="s">
        <v>2108</v>
      </c>
      <c r="H2272" s="16" t="s">
        <v>1904</v>
      </c>
      <c r="I2272" s="263">
        <v>14458</v>
      </c>
      <c r="J2272" s="230">
        <v>2274</v>
      </c>
      <c r="K2272" s="267">
        <v>58</v>
      </c>
      <c r="L2272" s="116">
        <v>2648.62</v>
      </c>
      <c r="M2272" s="12">
        <f t="shared" si="259"/>
        <v>4.0116198000000004E-3</v>
      </c>
      <c r="N2272" s="12">
        <f t="shared" si="260"/>
        <v>3.4442175E-3</v>
      </c>
      <c r="O2272" s="17">
        <f t="shared" si="261"/>
        <v>3.956268E-4</v>
      </c>
      <c r="P2272" s="95">
        <f t="shared" si="262"/>
        <v>474752</v>
      </c>
      <c r="Q2272" s="100">
        <f>MIN(P2272:P2272)</f>
        <v>474752</v>
      </c>
    </row>
    <row r="2273" spans="1:17" hidden="1">
      <c r="A2273" s="26" t="s">
        <v>7052</v>
      </c>
      <c r="B2273" s="13" t="s">
        <v>45</v>
      </c>
      <c r="C2273" s="14" t="s">
        <v>3262</v>
      </c>
      <c r="D2273" s="14" t="s">
        <v>2219</v>
      </c>
      <c r="E2273" s="14" t="s">
        <v>2119</v>
      </c>
      <c r="F2273" s="14" t="s">
        <v>7299</v>
      </c>
      <c r="G2273" s="207" t="s">
        <v>2107</v>
      </c>
      <c r="H2273" s="16" t="s">
        <v>1902</v>
      </c>
      <c r="I2273" s="263">
        <v>19389</v>
      </c>
      <c r="J2273" s="230">
        <v>3124</v>
      </c>
      <c r="K2273" s="267">
        <v>37</v>
      </c>
      <c r="L2273" s="116">
        <v>2144.89</v>
      </c>
      <c r="M2273" s="12">
        <f t="shared" si="259"/>
        <v>1.9082985000000001E-3</v>
      </c>
      <c r="N2273" s="12">
        <f t="shared" si="260"/>
        <v>2.7794080000000001E-3</v>
      </c>
      <c r="O2273" s="17">
        <f t="shared" si="261"/>
        <v>3.1926209999999999E-4</v>
      </c>
      <c r="P2273" s="95">
        <f t="shared" si="262"/>
        <v>383114</v>
      </c>
      <c r="Q2273" s="100">
        <f>MIN(P2273:P2273)</f>
        <v>383114</v>
      </c>
    </row>
    <row r="2274" spans="1:17" hidden="1">
      <c r="A2274" s="26" t="s">
        <v>7053</v>
      </c>
      <c r="B2274" s="13" t="s">
        <v>46</v>
      </c>
      <c r="C2274" s="14" t="s">
        <v>3262</v>
      </c>
      <c r="D2274" s="14" t="s">
        <v>2219</v>
      </c>
      <c r="E2274" s="14" t="s">
        <v>2121</v>
      </c>
      <c r="F2274" s="14" t="s">
        <v>7299</v>
      </c>
      <c r="G2274" s="207" t="s">
        <v>2107</v>
      </c>
      <c r="H2274" s="16" t="s">
        <v>1905</v>
      </c>
      <c r="I2274" s="263">
        <v>12416</v>
      </c>
      <c r="J2274" s="230">
        <v>1981</v>
      </c>
      <c r="K2274" s="267">
        <v>22</v>
      </c>
      <c r="L2274" s="116">
        <v>1730.63</v>
      </c>
      <c r="M2274" s="12">
        <f t="shared" si="259"/>
        <v>1.7719071999999999E-3</v>
      </c>
      <c r="N2274" s="12">
        <f t="shared" si="260"/>
        <v>2.0282487000000001E-3</v>
      </c>
      <c r="O2274" s="17">
        <f t="shared" si="261"/>
        <v>2.329787E-4</v>
      </c>
      <c r="P2274" s="95">
        <f t="shared" si="262"/>
        <v>279574</v>
      </c>
      <c r="Q2274" s="100">
        <f>MIN(P2274:P2274)</f>
        <v>279574</v>
      </c>
    </row>
    <row r="2275" spans="1:17" hidden="1">
      <c r="A2275" s="26" t="s">
        <v>7054</v>
      </c>
      <c r="B2275" s="13" t="s">
        <v>47</v>
      </c>
      <c r="C2275" s="14" t="s">
        <v>3262</v>
      </c>
      <c r="D2275" s="14" t="s">
        <v>2219</v>
      </c>
      <c r="E2275" s="14" t="s">
        <v>2123</v>
      </c>
      <c r="F2275" s="14" t="s">
        <v>7300</v>
      </c>
      <c r="G2275" s="207" t="s">
        <v>2108</v>
      </c>
      <c r="H2275" s="16" t="s">
        <v>1906</v>
      </c>
      <c r="I2275" s="263">
        <v>11433</v>
      </c>
      <c r="J2275" s="230">
        <v>1760</v>
      </c>
      <c r="K2275" s="267">
        <v>21</v>
      </c>
      <c r="L2275" s="116">
        <v>2219.12</v>
      </c>
      <c r="M2275" s="12">
        <f t="shared" si="259"/>
        <v>1.8367882000000001E-3</v>
      </c>
      <c r="N2275" s="12">
        <f t="shared" si="260"/>
        <v>1.4567699E-3</v>
      </c>
      <c r="O2275" s="17">
        <f t="shared" si="261"/>
        <v>1.6733469999999999E-4</v>
      </c>
      <c r="P2275" s="95">
        <f t="shared" si="262"/>
        <v>200801</v>
      </c>
      <c r="Q2275" s="100">
        <f>MIN(P2275:P2275)</f>
        <v>200801</v>
      </c>
    </row>
    <row r="2276" spans="1:17" hidden="1">
      <c r="A2276" s="26" t="s">
        <v>7055</v>
      </c>
      <c r="B2276" s="13" t="s">
        <v>48</v>
      </c>
      <c r="C2276" s="14" t="s">
        <v>3262</v>
      </c>
      <c r="D2276" s="14" t="s">
        <v>2219</v>
      </c>
      <c r="E2276" s="14" t="s">
        <v>2130</v>
      </c>
      <c r="F2276" s="14" t="s">
        <v>7299</v>
      </c>
      <c r="G2276" s="207" t="s">
        <v>2107</v>
      </c>
      <c r="H2276" s="16" t="s">
        <v>1907</v>
      </c>
      <c r="I2276" s="263">
        <v>9298</v>
      </c>
      <c r="J2276" s="230">
        <v>1340</v>
      </c>
      <c r="K2276" s="267">
        <v>38</v>
      </c>
      <c r="L2276" s="116">
        <v>1518.52</v>
      </c>
      <c r="M2276" s="12">
        <f t="shared" si="259"/>
        <v>4.0869004000000002E-3</v>
      </c>
      <c r="N2276" s="12">
        <f t="shared" si="260"/>
        <v>3.6064368E-3</v>
      </c>
      <c r="O2276" s="17">
        <f t="shared" si="261"/>
        <v>4.1426039999999998E-4</v>
      </c>
      <c r="P2276" s="95">
        <f t="shared" si="262"/>
        <v>497112</v>
      </c>
      <c r="Q2276" s="100">
        <f>MIN(P2276:P2276)</f>
        <v>497112</v>
      </c>
    </row>
    <row r="2277" spans="1:17" hidden="1">
      <c r="A2277" s="26" t="s">
        <v>7056</v>
      </c>
      <c r="B2277" s="13" t="s">
        <v>49</v>
      </c>
      <c r="C2277" s="14" t="s">
        <v>3262</v>
      </c>
      <c r="D2277" s="14" t="s">
        <v>2219</v>
      </c>
      <c r="E2277" s="14" t="s">
        <v>2154</v>
      </c>
      <c r="F2277" s="14" t="s">
        <v>7299</v>
      </c>
      <c r="G2277" s="207" t="s">
        <v>2107</v>
      </c>
      <c r="H2277" s="16" t="s">
        <v>1908</v>
      </c>
      <c r="I2277" s="263">
        <v>6247</v>
      </c>
      <c r="J2277" s="230">
        <v>943</v>
      </c>
      <c r="K2277" s="267">
        <v>20</v>
      </c>
      <c r="L2277" s="116">
        <v>1654.09</v>
      </c>
      <c r="M2277" s="12">
        <f t="shared" si="259"/>
        <v>3.2015366999999999E-3</v>
      </c>
      <c r="N2277" s="12">
        <f t="shared" si="260"/>
        <v>1.8252024000000001E-3</v>
      </c>
      <c r="O2277" s="17">
        <f t="shared" si="261"/>
        <v>2.096554E-4</v>
      </c>
      <c r="P2277" s="95">
        <f t="shared" si="262"/>
        <v>251586</v>
      </c>
      <c r="Q2277" s="100">
        <f>MIN(P2277:P2277)</f>
        <v>251586</v>
      </c>
    </row>
    <row r="2278" spans="1:17" hidden="1">
      <c r="A2278" s="26" t="s">
        <v>7057</v>
      </c>
      <c r="B2278" s="13" t="s">
        <v>50</v>
      </c>
      <c r="C2278" s="14" t="s">
        <v>3262</v>
      </c>
      <c r="D2278" s="14" t="s">
        <v>2225</v>
      </c>
      <c r="E2278" s="14" t="s">
        <v>2115</v>
      </c>
      <c r="F2278" s="14" t="s">
        <v>7299</v>
      </c>
      <c r="G2278" s="207" t="s">
        <v>2107</v>
      </c>
      <c r="H2278" s="16" t="s">
        <v>1909</v>
      </c>
      <c r="I2278" s="263">
        <v>2455</v>
      </c>
      <c r="J2278" s="230">
        <v>350</v>
      </c>
      <c r="K2278" s="267">
        <v>29</v>
      </c>
      <c r="L2278" s="116">
        <v>4899.68</v>
      </c>
      <c r="M2278" s="12">
        <f t="shared" si="259"/>
        <v>1.18126272E-2</v>
      </c>
      <c r="N2278" s="12">
        <f t="shared" si="260"/>
        <v>8.4381409999999995E-4</v>
      </c>
      <c r="O2278" s="17">
        <f t="shared" si="261"/>
        <v>9.6926299999999994E-5</v>
      </c>
      <c r="P2278" s="95">
        <f t="shared" si="262"/>
        <v>116311</v>
      </c>
      <c r="Q2278" s="100">
        <f>MIN(P2278:P2278)</f>
        <v>116311</v>
      </c>
    </row>
    <row r="2279" spans="1:17" hidden="1">
      <c r="A2279" s="26" t="s">
        <v>7058</v>
      </c>
      <c r="B2279" s="13" t="s">
        <v>51</v>
      </c>
      <c r="C2279" s="14" t="s">
        <v>3262</v>
      </c>
      <c r="D2279" s="14" t="s">
        <v>2225</v>
      </c>
      <c r="E2279" s="14" t="s">
        <v>2114</v>
      </c>
      <c r="F2279" s="14" t="s">
        <v>7299</v>
      </c>
      <c r="G2279" s="207" t="s">
        <v>2107</v>
      </c>
      <c r="H2279" s="16" t="s">
        <v>1910</v>
      </c>
      <c r="I2279" s="263">
        <v>5050</v>
      </c>
      <c r="J2279" s="230">
        <v>786</v>
      </c>
      <c r="K2279" s="267">
        <v>47</v>
      </c>
      <c r="L2279" s="116">
        <v>1316.1</v>
      </c>
      <c r="M2279" s="12">
        <f t="shared" si="259"/>
        <v>9.3069306000000008E-3</v>
      </c>
      <c r="N2279" s="12">
        <f t="shared" si="260"/>
        <v>5.5582762999999997E-3</v>
      </c>
      <c r="O2279" s="17">
        <f t="shared" si="261"/>
        <v>6.3846230000000001E-4</v>
      </c>
      <c r="P2279" s="95">
        <f t="shared" si="262"/>
        <v>766154</v>
      </c>
      <c r="Q2279" s="100">
        <f>MIN(P2279:P2279)</f>
        <v>766154</v>
      </c>
    </row>
    <row r="2280" spans="1:17" hidden="1">
      <c r="A2280" s="26" t="s">
        <v>7059</v>
      </c>
      <c r="B2280" s="13" t="s">
        <v>52</v>
      </c>
      <c r="C2280" s="14" t="s">
        <v>3262</v>
      </c>
      <c r="D2280" s="14" t="s">
        <v>2225</v>
      </c>
      <c r="E2280" s="14" t="s">
        <v>2117</v>
      </c>
      <c r="F2280" s="14" t="s">
        <v>7300</v>
      </c>
      <c r="G2280" s="207" t="s">
        <v>2108</v>
      </c>
      <c r="H2280" s="16" t="s">
        <v>1911</v>
      </c>
      <c r="I2280" s="263">
        <v>7708</v>
      </c>
      <c r="J2280" s="230">
        <v>1127</v>
      </c>
      <c r="K2280" s="267">
        <v>22</v>
      </c>
      <c r="L2280" s="116">
        <v>2180.61</v>
      </c>
      <c r="M2280" s="12">
        <f t="shared" si="259"/>
        <v>2.8541774E-3</v>
      </c>
      <c r="N2280" s="12">
        <f t="shared" si="260"/>
        <v>1.4751183E-3</v>
      </c>
      <c r="O2280" s="17">
        <f t="shared" si="261"/>
        <v>1.694423E-4</v>
      </c>
      <c r="P2280" s="95">
        <f t="shared" si="262"/>
        <v>203330</v>
      </c>
      <c r="Q2280" s="100">
        <f>MIN(P2280:P2280)</f>
        <v>203330</v>
      </c>
    </row>
    <row r="2281" spans="1:17" hidden="1">
      <c r="A2281" s="26" t="s">
        <v>7060</v>
      </c>
      <c r="B2281" s="13" t="s">
        <v>53</v>
      </c>
      <c r="C2281" s="14" t="s">
        <v>3262</v>
      </c>
      <c r="D2281" s="14" t="s">
        <v>2225</v>
      </c>
      <c r="E2281" s="14" t="s">
        <v>2119</v>
      </c>
      <c r="F2281" s="14" t="s">
        <v>7299</v>
      </c>
      <c r="G2281" s="207" t="s">
        <v>2107</v>
      </c>
      <c r="H2281" s="16" t="s">
        <v>1912</v>
      </c>
      <c r="I2281" s="263">
        <v>6239</v>
      </c>
      <c r="J2281" s="230">
        <v>969</v>
      </c>
      <c r="K2281" s="267">
        <v>30</v>
      </c>
      <c r="L2281" s="116">
        <v>1991.05</v>
      </c>
      <c r="M2281" s="12">
        <f t="shared" si="259"/>
        <v>4.8084627999999997E-3</v>
      </c>
      <c r="N2281" s="12">
        <f t="shared" si="260"/>
        <v>2.3401723999999999E-3</v>
      </c>
      <c r="O2281" s="17">
        <f t="shared" si="261"/>
        <v>2.688085E-4</v>
      </c>
      <c r="P2281" s="95">
        <f t="shared" si="262"/>
        <v>322570</v>
      </c>
      <c r="Q2281" s="100">
        <f>MIN(P2281:P2281)</f>
        <v>322570</v>
      </c>
    </row>
    <row r="2282" spans="1:17" hidden="1">
      <c r="A2282" s="26" t="s">
        <v>7061</v>
      </c>
      <c r="B2282" s="13" t="s">
        <v>54</v>
      </c>
      <c r="C2282" s="14" t="s">
        <v>3262</v>
      </c>
      <c r="D2282" s="14" t="s">
        <v>2225</v>
      </c>
      <c r="E2282" s="14" t="s">
        <v>2121</v>
      </c>
      <c r="F2282" s="14" t="s">
        <v>7299</v>
      </c>
      <c r="G2282" s="207" t="s">
        <v>2107</v>
      </c>
      <c r="H2282" s="16" t="s">
        <v>1913</v>
      </c>
      <c r="I2282" s="263">
        <v>3523</v>
      </c>
      <c r="J2282" s="230">
        <v>550</v>
      </c>
      <c r="K2282" s="267">
        <v>49</v>
      </c>
      <c r="L2282" s="116">
        <v>4921.88</v>
      </c>
      <c r="M2282" s="12">
        <f t="shared" si="259"/>
        <v>1.3908600599999999E-2</v>
      </c>
      <c r="N2282" s="12">
        <f t="shared" si="260"/>
        <v>1.5542293E-3</v>
      </c>
      <c r="O2282" s="17">
        <f t="shared" si="261"/>
        <v>1.7852960000000001E-4</v>
      </c>
      <c r="P2282" s="95">
        <f t="shared" si="262"/>
        <v>214235</v>
      </c>
      <c r="Q2282" s="100">
        <f>MIN(P2282:P2282)</f>
        <v>214235</v>
      </c>
    </row>
    <row r="2283" spans="1:17" hidden="1">
      <c r="A2283" s="26" t="s">
        <v>7062</v>
      </c>
      <c r="B2283" s="13" t="s">
        <v>55</v>
      </c>
      <c r="C2283" s="14" t="s">
        <v>3262</v>
      </c>
      <c r="D2283" s="14" t="s">
        <v>2225</v>
      </c>
      <c r="E2283" s="14" t="s">
        <v>2123</v>
      </c>
      <c r="F2283" s="14" t="s">
        <v>7300</v>
      </c>
      <c r="G2283" s="207" t="s">
        <v>2108</v>
      </c>
      <c r="H2283" s="16" t="s">
        <v>1914</v>
      </c>
      <c r="I2283" s="263">
        <v>5824</v>
      </c>
      <c r="J2283" s="230">
        <v>869</v>
      </c>
      <c r="K2283" s="267">
        <v>17</v>
      </c>
      <c r="L2283" s="116">
        <v>1813.68</v>
      </c>
      <c r="M2283" s="12">
        <f t="shared" si="259"/>
        <v>2.9189559999999999E-3</v>
      </c>
      <c r="N2283" s="12">
        <f t="shared" si="260"/>
        <v>1.3985778000000001E-3</v>
      </c>
      <c r="O2283" s="17">
        <f t="shared" si="261"/>
        <v>1.606503E-4</v>
      </c>
      <c r="P2283" s="95">
        <f t="shared" si="262"/>
        <v>192780</v>
      </c>
      <c r="Q2283" s="100">
        <f>MIN(P2283:P2283)</f>
        <v>192780</v>
      </c>
    </row>
    <row r="2284" spans="1:17" hidden="1">
      <c r="A2284" s="26" t="s">
        <v>7063</v>
      </c>
      <c r="B2284" s="13" t="s">
        <v>56</v>
      </c>
      <c r="C2284" s="14" t="s">
        <v>3262</v>
      </c>
      <c r="D2284" s="14" t="s">
        <v>2225</v>
      </c>
      <c r="E2284" s="14" t="s">
        <v>2130</v>
      </c>
      <c r="F2284" s="14" t="s">
        <v>7300</v>
      </c>
      <c r="G2284" s="207" t="s">
        <v>2108</v>
      </c>
      <c r="H2284" s="16" t="s">
        <v>1915</v>
      </c>
      <c r="I2284" s="263">
        <v>23767</v>
      </c>
      <c r="J2284" s="230">
        <v>3435</v>
      </c>
      <c r="K2284" s="267">
        <v>25</v>
      </c>
      <c r="L2284" s="116">
        <v>2334.6999999999998</v>
      </c>
      <c r="M2284" s="12">
        <f t="shared" si="259"/>
        <v>1.0518786E-3</v>
      </c>
      <c r="N2284" s="12">
        <f t="shared" si="260"/>
        <v>1.5476091E-3</v>
      </c>
      <c r="O2284" s="17">
        <f t="shared" si="261"/>
        <v>1.7776909999999999E-4</v>
      </c>
      <c r="P2284" s="95">
        <f t="shared" si="262"/>
        <v>213322</v>
      </c>
      <c r="Q2284" s="100">
        <f>MIN(P2284:P2284)</f>
        <v>213322</v>
      </c>
    </row>
    <row r="2285" spans="1:17" hidden="1">
      <c r="A2285" s="26" t="s">
        <v>7064</v>
      </c>
      <c r="B2285" s="13" t="s">
        <v>57</v>
      </c>
      <c r="C2285" s="14" t="s">
        <v>3262</v>
      </c>
      <c r="D2285" s="14" t="s">
        <v>2231</v>
      </c>
      <c r="E2285" s="14" t="s">
        <v>2115</v>
      </c>
      <c r="F2285" s="14" t="s">
        <v>7298</v>
      </c>
      <c r="G2285" s="207" t="s">
        <v>2106</v>
      </c>
      <c r="H2285" s="16" t="s">
        <v>1916</v>
      </c>
      <c r="I2285" s="263">
        <v>70054</v>
      </c>
      <c r="J2285" s="230">
        <v>9480</v>
      </c>
      <c r="K2285" s="267">
        <v>338</v>
      </c>
      <c r="L2285" s="116">
        <v>2789.2</v>
      </c>
      <c r="M2285" s="12">
        <f t="shared" ref="M2285:M2348" si="263" xml:space="preserve"> ROUNDDOWN(K2285/I2285,10)</f>
        <v>4.8248494000000001E-3</v>
      </c>
      <c r="N2285" s="12">
        <f t="shared" ref="N2285:N2348" si="264">ROUNDDOWN(J2285*M2285/L2285,10)</f>
        <v>1.6398814099999999E-2</v>
      </c>
      <c r="O2285" s="17">
        <f t="shared" ref="O2285:O2348" si="265">ROUNDDOWN(N2285/$N$2500,10)</f>
        <v>1.883682E-3</v>
      </c>
      <c r="P2285" s="95">
        <f t="shared" si="262"/>
        <v>2260418</v>
      </c>
      <c r="Q2285" s="100">
        <f>MIN(P2285:P2285)</f>
        <v>2260418</v>
      </c>
    </row>
    <row r="2286" spans="1:17" hidden="1">
      <c r="A2286" s="26" t="s">
        <v>7065</v>
      </c>
      <c r="B2286" s="13" t="s">
        <v>58</v>
      </c>
      <c r="C2286" s="14" t="s">
        <v>3262</v>
      </c>
      <c r="D2286" s="14" t="s">
        <v>2231</v>
      </c>
      <c r="E2286" s="14" t="s">
        <v>2114</v>
      </c>
      <c r="F2286" s="14" t="s">
        <v>7299</v>
      </c>
      <c r="G2286" s="207" t="s">
        <v>2107</v>
      </c>
      <c r="H2286" s="16" t="s">
        <v>1917</v>
      </c>
      <c r="I2286" s="263">
        <v>4504</v>
      </c>
      <c r="J2286" s="230">
        <v>705</v>
      </c>
      <c r="K2286" s="267">
        <v>6</v>
      </c>
      <c r="L2286" s="116">
        <v>1696.6</v>
      </c>
      <c r="M2286" s="12">
        <f t="shared" si="263"/>
        <v>1.3321492E-3</v>
      </c>
      <c r="N2286" s="12">
        <f t="shared" si="264"/>
        <v>5.5355720000000005E-4</v>
      </c>
      <c r="O2286" s="17">
        <f t="shared" si="265"/>
        <v>6.3585399999999996E-5</v>
      </c>
      <c r="P2286" s="95">
        <f t="shared" ref="P2286:P2349" si="266">ROUNDDOWN(1200000000*O2286,0)</f>
        <v>76302</v>
      </c>
      <c r="Q2286" s="100">
        <f>MIN(P2286:P2286)</f>
        <v>76302</v>
      </c>
    </row>
    <row r="2287" spans="1:17" hidden="1">
      <c r="A2287" s="26" t="s">
        <v>7066</v>
      </c>
      <c r="B2287" s="13" t="s">
        <v>59</v>
      </c>
      <c r="C2287" s="14" t="s">
        <v>3262</v>
      </c>
      <c r="D2287" s="14" t="s">
        <v>2231</v>
      </c>
      <c r="E2287" s="14" t="s">
        <v>2117</v>
      </c>
      <c r="F2287" s="14" t="s">
        <v>7300</v>
      </c>
      <c r="G2287" s="207" t="s">
        <v>2108</v>
      </c>
      <c r="H2287" s="16" t="s">
        <v>1918</v>
      </c>
      <c r="I2287" s="263">
        <v>7466</v>
      </c>
      <c r="J2287" s="230">
        <v>1115</v>
      </c>
      <c r="K2287" s="267">
        <v>19</v>
      </c>
      <c r="L2287" s="116">
        <v>2777.66</v>
      </c>
      <c r="M2287" s="12">
        <f t="shared" si="263"/>
        <v>2.5448699999999999E-3</v>
      </c>
      <c r="N2287" s="12">
        <f t="shared" si="264"/>
        <v>1.0215541000000001E-3</v>
      </c>
      <c r="O2287" s="17">
        <f t="shared" si="265"/>
        <v>1.173428E-4</v>
      </c>
      <c r="P2287" s="95">
        <f t="shared" si="266"/>
        <v>140811</v>
      </c>
      <c r="Q2287" s="100">
        <f>MIN(P2287:P2287)</f>
        <v>140811</v>
      </c>
    </row>
    <row r="2288" spans="1:17" hidden="1">
      <c r="A2288" s="26" t="s">
        <v>7067</v>
      </c>
      <c r="B2288" s="13" t="s">
        <v>60</v>
      </c>
      <c r="C2288" s="14" t="s">
        <v>3262</v>
      </c>
      <c r="D2288" s="14" t="s">
        <v>2231</v>
      </c>
      <c r="E2288" s="14" t="s">
        <v>2119</v>
      </c>
      <c r="F2288" s="14" t="s">
        <v>7300</v>
      </c>
      <c r="G2288" s="207" t="s">
        <v>2108</v>
      </c>
      <c r="H2288" s="16" t="s">
        <v>1919</v>
      </c>
      <c r="I2288" s="263">
        <v>9008</v>
      </c>
      <c r="J2288" s="230">
        <v>1312</v>
      </c>
      <c r="K2288" s="267">
        <v>86</v>
      </c>
      <c r="L2288" s="116">
        <v>1298.98</v>
      </c>
      <c r="M2288" s="12">
        <f t="shared" si="263"/>
        <v>9.5470691999999992E-3</v>
      </c>
      <c r="N2288" s="12">
        <f t="shared" si="264"/>
        <v>9.6427618E-3</v>
      </c>
      <c r="O2288" s="17">
        <f t="shared" si="265"/>
        <v>1.1076348E-3</v>
      </c>
      <c r="P2288" s="95">
        <f t="shared" si="266"/>
        <v>1329161</v>
      </c>
      <c r="Q2288" s="100">
        <f>MIN(P2288:P2288)</f>
        <v>1329161</v>
      </c>
    </row>
    <row r="2289" spans="1:17" hidden="1">
      <c r="A2289" s="26" t="s">
        <v>7068</v>
      </c>
      <c r="B2289" s="13" t="s">
        <v>61</v>
      </c>
      <c r="C2289" s="14" t="s">
        <v>3262</v>
      </c>
      <c r="D2289" s="14" t="s">
        <v>2231</v>
      </c>
      <c r="E2289" s="14" t="s">
        <v>2121</v>
      </c>
      <c r="F2289" s="14" t="s">
        <v>7300</v>
      </c>
      <c r="G2289" s="207" t="s">
        <v>2108</v>
      </c>
      <c r="H2289" s="16" t="s">
        <v>1920</v>
      </c>
      <c r="I2289" s="263">
        <v>3034</v>
      </c>
      <c r="J2289" s="230">
        <v>520</v>
      </c>
      <c r="K2289" s="267">
        <v>7</v>
      </c>
      <c r="L2289" s="116">
        <v>1790.28</v>
      </c>
      <c r="M2289" s="12">
        <f t="shared" si="263"/>
        <v>2.3071851999999999E-3</v>
      </c>
      <c r="N2289" s="12">
        <f t="shared" si="264"/>
        <v>6.7013890000000001E-4</v>
      </c>
      <c r="O2289" s="17">
        <f t="shared" si="265"/>
        <v>7.6976800000000005E-5</v>
      </c>
      <c r="P2289" s="95">
        <f t="shared" si="266"/>
        <v>92372</v>
      </c>
      <c r="Q2289" s="100">
        <f>MIN(P2289:P2289)</f>
        <v>92372</v>
      </c>
    </row>
    <row r="2290" spans="1:17" hidden="1">
      <c r="A2290" s="26" t="s">
        <v>7069</v>
      </c>
      <c r="B2290" s="13" t="s">
        <v>62</v>
      </c>
      <c r="C2290" s="14" t="s">
        <v>3262</v>
      </c>
      <c r="D2290" s="14" t="s">
        <v>2231</v>
      </c>
      <c r="E2290" s="14" t="s">
        <v>2123</v>
      </c>
      <c r="F2290" s="14" t="s">
        <v>7299</v>
      </c>
      <c r="G2290" s="207" t="s">
        <v>2107</v>
      </c>
      <c r="H2290" s="16" t="s">
        <v>3122</v>
      </c>
      <c r="I2290" s="263">
        <v>9748</v>
      </c>
      <c r="J2290" s="230">
        <v>1636</v>
      </c>
      <c r="K2290" s="267">
        <v>29</v>
      </c>
      <c r="L2290" s="116">
        <v>2949.03</v>
      </c>
      <c r="M2290" s="12">
        <f t="shared" si="263"/>
        <v>2.9749692000000001E-3</v>
      </c>
      <c r="N2290" s="12">
        <f t="shared" si="264"/>
        <v>1.6503899E-3</v>
      </c>
      <c r="O2290" s="17">
        <f t="shared" si="265"/>
        <v>1.895752E-4</v>
      </c>
      <c r="P2290" s="95">
        <f t="shared" si="266"/>
        <v>227490</v>
      </c>
      <c r="Q2290" s="100">
        <f>MIN(P2290:P2290)</f>
        <v>227490</v>
      </c>
    </row>
    <row r="2291" spans="1:17" hidden="1">
      <c r="A2291" s="26" t="s">
        <v>7070</v>
      </c>
      <c r="B2291" s="13" t="s">
        <v>63</v>
      </c>
      <c r="C2291" s="14" t="s">
        <v>3262</v>
      </c>
      <c r="D2291" s="14" t="s">
        <v>2231</v>
      </c>
      <c r="E2291" s="14" t="s">
        <v>2130</v>
      </c>
      <c r="F2291" s="14" t="s">
        <v>7300</v>
      </c>
      <c r="G2291" s="207" t="s">
        <v>2108</v>
      </c>
      <c r="H2291" s="16" t="s">
        <v>1921</v>
      </c>
      <c r="I2291" s="263">
        <v>7593</v>
      </c>
      <c r="J2291" s="230">
        <v>1015</v>
      </c>
      <c r="K2291" s="267">
        <v>22</v>
      </c>
      <c r="L2291" s="116">
        <v>2213.48</v>
      </c>
      <c r="M2291" s="12">
        <f t="shared" si="263"/>
        <v>2.8974055000000002E-3</v>
      </c>
      <c r="N2291" s="12">
        <f t="shared" si="264"/>
        <v>1.3286166999999999E-3</v>
      </c>
      <c r="O2291" s="17">
        <f t="shared" si="265"/>
        <v>1.5261410000000001E-4</v>
      </c>
      <c r="P2291" s="95">
        <f t="shared" si="266"/>
        <v>183136</v>
      </c>
      <c r="Q2291" s="100">
        <f>MIN(P2291:P2291)</f>
        <v>183136</v>
      </c>
    </row>
    <row r="2292" spans="1:17" hidden="1">
      <c r="A2292" s="26" t="s">
        <v>7071</v>
      </c>
      <c r="B2292" s="13" t="s">
        <v>64</v>
      </c>
      <c r="C2292" s="14" t="s">
        <v>3262</v>
      </c>
      <c r="D2292" s="14" t="s">
        <v>2231</v>
      </c>
      <c r="E2292" s="14" t="s">
        <v>2154</v>
      </c>
      <c r="F2292" s="14" t="s">
        <v>7300</v>
      </c>
      <c r="G2292" s="207" t="s">
        <v>2108</v>
      </c>
      <c r="H2292" s="16" t="s">
        <v>1922</v>
      </c>
      <c r="I2292" s="263">
        <v>13048</v>
      </c>
      <c r="J2292" s="230">
        <v>1939</v>
      </c>
      <c r="K2292" s="267">
        <v>27</v>
      </c>
      <c r="L2292" s="116">
        <v>1540.51</v>
      </c>
      <c r="M2292" s="12">
        <f t="shared" si="263"/>
        <v>2.0692826000000002E-3</v>
      </c>
      <c r="N2292" s="12">
        <f t="shared" si="264"/>
        <v>2.6045523000000001E-3</v>
      </c>
      <c r="O2292" s="17">
        <f t="shared" si="265"/>
        <v>2.9917700000000003E-4</v>
      </c>
      <c r="P2292" s="95">
        <f t="shared" si="266"/>
        <v>359012</v>
      </c>
      <c r="Q2292" s="100">
        <f>MIN(P2292:P2292)</f>
        <v>359012</v>
      </c>
    </row>
    <row r="2293" spans="1:17" hidden="1">
      <c r="A2293" s="26" t="s">
        <v>7072</v>
      </c>
      <c r="B2293" s="13" t="s">
        <v>65</v>
      </c>
      <c r="C2293" s="14" t="s">
        <v>3262</v>
      </c>
      <c r="D2293" s="14" t="s">
        <v>2231</v>
      </c>
      <c r="E2293" s="14" t="s">
        <v>2156</v>
      </c>
      <c r="F2293" s="14" t="s">
        <v>7300</v>
      </c>
      <c r="G2293" s="207" t="s">
        <v>2108</v>
      </c>
      <c r="H2293" s="16" t="s">
        <v>1923</v>
      </c>
      <c r="I2293" s="263">
        <v>6070</v>
      </c>
      <c r="J2293" s="230">
        <v>945</v>
      </c>
      <c r="K2293" s="267">
        <v>48</v>
      </c>
      <c r="L2293" s="116">
        <v>1544.62</v>
      </c>
      <c r="M2293" s="12">
        <f t="shared" si="263"/>
        <v>7.9077429000000005E-3</v>
      </c>
      <c r="N2293" s="12">
        <f t="shared" si="264"/>
        <v>4.8379647E-3</v>
      </c>
      <c r="O2293" s="17">
        <f t="shared" si="265"/>
        <v>5.5572230000000002E-4</v>
      </c>
      <c r="P2293" s="95">
        <f t="shared" si="266"/>
        <v>666866</v>
      </c>
      <c r="Q2293" s="100">
        <f>MIN(P2293:P2293)</f>
        <v>666866</v>
      </c>
    </row>
    <row r="2294" spans="1:17" hidden="1">
      <c r="A2294" s="26" t="s">
        <v>7073</v>
      </c>
      <c r="B2294" s="13" t="s">
        <v>66</v>
      </c>
      <c r="C2294" s="14" t="s">
        <v>3262</v>
      </c>
      <c r="D2294" s="14" t="s">
        <v>2239</v>
      </c>
      <c r="E2294" s="14" t="s">
        <v>2115</v>
      </c>
      <c r="F2294" s="14" t="s">
        <v>7300</v>
      </c>
      <c r="G2294" s="207" t="s">
        <v>2108</v>
      </c>
      <c r="H2294" s="16" t="s">
        <v>1924</v>
      </c>
      <c r="I2294" s="263">
        <v>4395</v>
      </c>
      <c r="J2294" s="230">
        <v>597</v>
      </c>
      <c r="K2294" s="267">
        <v>43</v>
      </c>
      <c r="L2294" s="116">
        <v>1158.77</v>
      </c>
      <c r="M2294" s="12">
        <f t="shared" si="263"/>
        <v>9.7838452000000003E-3</v>
      </c>
      <c r="N2294" s="12">
        <f t="shared" si="264"/>
        <v>5.0406512999999998E-3</v>
      </c>
      <c r="O2294" s="17">
        <f t="shared" si="265"/>
        <v>5.7900430000000004E-4</v>
      </c>
      <c r="P2294" s="95">
        <f t="shared" si="266"/>
        <v>694805</v>
      </c>
      <c r="Q2294" s="100">
        <f>MIN(P2294:P2294)</f>
        <v>694805</v>
      </c>
    </row>
    <row r="2295" spans="1:17" hidden="1">
      <c r="A2295" s="26" t="s">
        <v>7074</v>
      </c>
      <c r="B2295" s="13" t="s">
        <v>67</v>
      </c>
      <c r="C2295" s="14" t="s">
        <v>3262</v>
      </c>
      <c r="D2295" s="14" t="s">
        <v>2239</v>
      </c>
      <c r="E2295" s="14" t="s">
        <v>2114</v>
      </c>
      <c r="F2295" s="14" t="s">
        <v>7299</v>
      </c>
      <c r="G2295" s="207" t="s">
        <v>2107</v>
      </c>
      <c r="H2295" s="16" t="s">
        <v>3456</v>
      </c>
      <c r="I2295" s="263">
        <v>4799</v>
      </c>
      <c r="J2295" s="230">
        <v>792</v>
      </c>
      <c r="K2295" s="267">
        <v>31</v>
      </c>
      <c r="L2295" s="116">
        <v>1543.56</v>
      </c>
      <c r="M2295" s="12">
        <f t="shared" si="263"/>
        <v>6.4596790000000003E-3</v>
      </c>
      <c r="N2295" s="12">
        <f t="shared" si="264"/>
        <v>3.3144585999999999E-3</v>
      </c>
      <c r="O2295" s="17">
        <f t="shared" si="265"/>
        <v>3.8072179999999999E-4</v>
      </c>
      <c r="P2295" s="95">
        <f t="shared" si="266"/>
        <v>456866</v>
      </c>
      <c r="Q2295" s="100">
        <f>MIN(P2295:P2295)</f>
        <v>456866</v>
      </c>
    </row>
    <row r="2296" spans="1:17" hidden="1">
      <c r="A2296" s="26" t="s">
        <v>7282</v>
      </c>
      <c r="B2296" s="13" t="s">
        <v>68</v>
      </c>
      <c r="C2296" s="14" t="s">
        <v>3262</v>
      </c>
      <c r="D2296" s="14" t="s">
        <v>2239</v>
      </c>
      <c r="E2296" s="14" t="s">
        <v>2117</v>
      </c>
      <c r="F2296" s="14" t="s">
        <v>7300</v>
      </c>
      <c r="G2296" s="207" t="s">
        <v>2108</v>
      </c>
      <c r="H2296" s="16" t="s">
        <v>1925</v>
      </c>
      <c r="I2296" s="263">
        <v>7629</v>
      </c>
      <c r="J2296" s="230">
        <v>1132</v>
      </c>
      <c r="K2296" s="267">
        <v>18</v>
      </c>
      <c r="L2296" s="116">
        <v>2189.4899999999998</v>
      </c>
      <c r="M2296" s="12">
        <f t="shared" si="263"/>
        <v>2.3594179999999998E-3</v>
      </c>
      <c r="N2296" s="12">
        <f t="shared" si="264"/>
        <v>1.2198553E-3</v>
      </c>
      <c r="O2296" s="17">
        <f t="shared" si="265"/>
        <v>1.40121E-4</v>
      </c>
      <c r="P2296" s="95">
        <f t="shared" si="266"/>
        <v>168145</v>
      </c>
      <c r="Q2296" s="100">
        <f>MIN(P2296:P2296)</f>
        <v>168145</v>
      </c>
    </row>
    <row r="2297" spans="1:17" hidden="1">
      <c r="A2297" s="26" t="s">
        <v>7075</v>
      </c>
      <c r="B2297" s="13" t="s">
        <v>69</v>
      </c>
      <c r="C2297" s="14" t="s">
        <v>3262</v>
      </c>
      <c r="D2297" s="14" t="s">
        <v>2239</v>
      </c>
      <c r="E2297" s="14" t="s">
        <v>2119</v>
      </c>
      <c r="F2297" s="14" t="s">
        <v>7299</v>
      </c>
      <c r="G2297" s="207" t="s">
        <v>2107</v>
      </c>
      <c r="H2297" s="16" t="s">
        <v>1926</v>
      </c>
      <c r="I2297" s="263">
        <v>4417</v>
      </c>
      <c r="J2297" s="230">
        <v>673</v>
      </c>
      <c r="K2297" s="267">
        <v>50</v>
      </c>
      <c r="L2297" s="116">
        <v>2202.4299999999998</v>
      </c>
      <c r="M2297" s="12">
        <f t="shared" si="263"/>
        <v>1.13199003E-2</v>
      </c>
      <c r="N2297" s="12">
        <f t="shared" si="264"/>
        <v>3.4590396999999999E-3</v>
      </c>
      <c r="O2297" s="17">
        <f t="shared" si="265"/>
        <v>3.973294E-4</v>
      </c>
      <c r="P2297" s="95">
        <f t="shared" si="266"/>
        <v>476795</v>
      </c>
      <c r="Q2297" s="100">
        <f>MIN(P2297:P2297)</f>
        <v>476795</v>
      </c>
    </row>
    <row r="2298" spans="1:17" hidden="1">
      <c r="A2298" s="26" t="s">
        <v>7076</v>
      </c>
      <c r="B2298" s="13" t="s">
        <v>70</v>
      </c>
      <c r="C2298" s="14" t="s">
        <v>3262</v>
      </c>
      <c r="D2298" s="14" t="s">
        <v>2239</v>
      </c>
      <c r="E2298" s="14" t="s">
        <v>2121</v>
      </c>
      <c r="F2298" s="14" t="s">
        <v>7299</v>
      </c>
      <c r="G2298" s="207" t="s">
        <v>2107</v>
      </c>
      <c r="H2298" s="16" t="s">
        <v>1927</v>
      </c>
      <c r="I2298" s="263">
        <v>11020</v>
      </c>
      <c r="J2298" s="230">
        <v>1672</v>
      </c>
      <c r="K2298" s="267">
        <v>25</v>
      </c>
      <c r="L2298" s="116">
        <v>2490.1999999999998</v>
      </c>
      <c r="M2298" s="12">
        <f t="shared" si="263"/>
        <v>2.2686024999999999E-3</v>
      </c>
      <c r="N2298" s="12">
        <f t="shared" si="264"/>
        <v>1.5232123E-3</v>
      </c>
      <c r="O2298" s="17">
        <f t="shared" si="265"/>
        <v>1.749667E-4</v>
      </c>
      <c r="P2298" s="95">
        <f t="shared" si="266"/>
        <v>209960</v>
      </c>
      <c r="Q2298" s="100">
        <f>MIN(P2298:P2298)</f>
        <v>209960</v>
      </c>
    </row>
    <row r="2299" spans="1:17" hidden="1">
      <c r="A2299" s="26" t="s">
        <v>7077</v>
      </c>
      <c r="B2299" s="13" t="s">
        <v>71</v>
      </c>
      <c r="C2299" s="14" t="s">
        <v>3262</v>
      </c>
      <c r="D2299" s="14" t="s">
        <v>2239</v>
      </c>
      <c r="E2299" s="14" t="s">
        <v>2123</v>
      </c>
      <c r="F2299" s="14" t="s">
        <v>7300</v>
      </c>
      <c r="G2299" s="207" t="s">
        <v>2108</v>
      </c>
      <c r="H2299" s="16" t="s">
        <v>1928</v>
      </c>
      <c r="I2299" s="263">
        <v>28991</v>
      </c>
      <c r="J2299" s="230">
        <v>4120</v>
      </c>
      <c r="K2299" s="267">
        <v>62</v>
      </c>
      <c r="L2299" s="116">
        <v>2463.6799999999998</v>
      </c>
      <c r="M2299" s="12">
        <f t="shared" si="263"/>
        <v>2.1385947E-3</v>
      </c>
      <c r="N2299" s="12">
        <f t="shared" si="264"/>
        <v>3.5763613999999998E-3</v>
      </c>
      <c r="O2299" s="17">
        <f t="shared" si="265"/>
        <v>4.1080579999999998E-4</v>
      </c>
      <c r="P2299" s="95">
        <f t="shared" si="266"/>
        <v>492966</v>
      </c>
      <c r="Q2299" s="100">
        <f>MIN(P2299:P2299)</f>
        <v>492966</v>
      </c>
    </row>
    <row r="2300" spans="1:17" hidden="1">
      <c r="A2300" s="26" t="s">
        <v>7078</v>
      </c>
      <c r="B2300" s="13" t="s">
        <v>72</v>
      </c>
      <c r="C2300" s="14" t="s">
        <v>3262</v>
      </c>
      <c r="D2300" s="14" t="s">
        <v>2246</v>
      </c>
      <c r="E2300" s="14" t="s">
        <v>2115</v>
      </c>
      <c r="F2300" s="14" t="s">
        <v>7298</v>
      </c>
      <c r="G2300" s="207" t="s">
        <v>2106</v>
      </c>
      <c r="H2300" s="16" t="s">
        <v>1929</v>
      </c>
      <c r="I2300" s="263">
        <v>32835</v>
      </c>
      <c r="J2300" s="230">
        <v>5073</v>
      </c>
      <c r="K2300" s="267">
        <v>52</v>
      </c>
      <c r="L2300" s="116">
        <v>2604</v>
      </c>
      <c r="M2300" s="12">
        <f t="shared" si="263"/>
        <v>1.5836759E-3</v>
      </c>
      <c r="N2300" s="12">
        <f t="shared" si="264"/>
        <v>3.0852486999999999E-3</v>
      </c>
      <c r="O2300" s="17">
        <f t="shared" si="265"/>
        <v>3.5439309999999997E-4</v>
      </c>
      <c r="P2300" s="95">
        <f t="shared" si="266"/>
        <v>425271</v>
      </c>
      <c r="Q2300" s="100">
        <f>MIN(P2300:P2300)</f>
        <v>425271</v>
      </c>
    </row>
    <row r="2301" spans="1:17" hidden="1">
      <c r="A2301" s="26" t="s">
        <v>7079</v>
      </c>
      <c r="B2301" s="13" t="s">
        <v>73</v>
      </c>
      <c r="C2301" s="14" t="s">
        <v>3262</v>
      </c>
      <c r="D2301" s="14" t="s">
        <v>2246</v>
      </c>
      <c r="E2301" s="14" t="s">
        <v>2114</v>
      </c>
      <c r="F2301" s="14" t="s">
        <v>7298</v>
      </c>
      <c r="G2301" s="207" t="s">
        <v>2106</v>
      </c>
      <c r="H2301" s="16" t="s">
        <v>1930</v>
      </c>
      <c r="I2301" s="263">
        <v>9292</v>
      </c>
      <c r="J2301" s="230">
        <v>1245</v>
      </c>
      <c r="K2301" s="267">
        <v>6</v>
      </c>
      <c r="L2301" s="116">
        <v>4313.97</v>
      </c>
      <c r="M2301" s="12">
        <f t="shared" si="263"/>
        <v>6.4571669999999998E-4</v>
      </c>
      <c r="N2301" s="12">
        <f t="shared" si="264"/>
        <v>1.8635200000000001E-4</v>
      </c>
      <c r="O2301" s="17">
        <f t="shared" si="265"/>
        <v>2.1405600000000001E-5</v>
      </c>
      <c r="P2301" s="95">
        <f t="shared" si="266"/>
        <v>25686</v>
      </c>
      <c r="Q2301" s="100">
        <f>MIN(P2301:P2301)</f>
        <v>25686</v>
      </c>
    </row>
    <row r="2302" spans="1:17" hidden="1">
      <c r="A2302" s="26" t="s">
        <v>7080</v>
      </c>
      <c r="B2302" s="13" t="s">
        <v>74</v>
      </c>
      <c r="C2302" s="14" t="s">
        <v>3262</v>
      </c>
      <c r="D2302" s="14" t="s">
        <v>2246</v>
      </c>
      <c r="E2302" s="14" t="s">
        <v>2117</v>
      </c>
      <c r="F2302" s="14" t="s">
        <v>7300</v>
      </c>
      <c r="G2302" s="207" t="s">
        <v>2108</v>
      </c>
      <c r="H2302" s="16" t="s">
        <v>1931</v>
      </c>
      <c r="I2302" s="263">
        <v>12888</v>
      </c>
      <c r="J2302" s="230">
        <v>1927</v>
      </c>
      <c r="K2302" s="267">
        <v>14</v>
      </c>
      <c r="L2302" s="116">
        <v>3392.34</v>
      </c>
      <c r="M2302" s="12">
        <f t="shared" si="263"/>
        <v>1.0862818E-3</v>
      </c>
      <c r="N2302" s="12">
        <f t="shared" si="264"/>
        <v>6.1705630000000004E-4</v>
      </c>
      <c r="O2302" s="17">
        <f t="shared" si="265"/>
        <v>7.0879300000000004E-5</v>
      </c>
      <c r="P2302" s="95">
        <f t="shared" si="266"/>
        <v>85055</v>
      </c>
      <c r="Q2302" s="100">
        <f>MIN(P2302:P2302)</f>
        <v>85055</v>
      </c>
    </row>
    <row r="2303" spans="1:17" hidden="1">
      <c r="A2303" s="26" t="s">
        <v>7081</v>
      </c>
      <c r="B2303" s="13" t="s">
        <v>75</v>
      </c>
      <c r="C2303" s="14" t="s">
        <v>3262</v>
      </c>
      <c r="D2303" s="14" t="s">
        <v>2246</v>
      </c>
      <c r="E2303" s="14" t="s">
        <v>2119</v>
      </c>
      <c r="F2303" s="14" t="s">
        <v>7299</v>
      </c>
      <c r="G2303" s="207" t="s">
        <v>2107</v>
      </c>
      <c r="H2303" s="16" t="s">
        <v>1932</v>
      </c>
      <c r="I2303" s="263">
        <v>28065</v>
      </c>
      <c r="J2303" s="230">
        <v>4600</v>
      </c>
      <c r="K2303" s="267">
        <v>25</v>
      </c>
      <c r="L2303" s="116">
        <v>3324.6</v>
      </c>
      <c r="M2303" s="12">
        <f t="shared" si="263"/>
        <v>8.9078919999999997E-4</v>
      </c>
      <c r="N2303" s="12">
        <f t="shared" si="264"/>
        <v>1.2325182E-3</v>
      </c>
      <c r="O2303" s="17">
        <f t="shared" si="265"/>
        <v>1.415756E-4</v>
      </c>
      <c r="P2303" s="95">
        <f t="shared" si="266"/>
        <v>169890</v>
      </c>
      <c r="Q2303" s="100">
        <f>MIN(P2303:P2303)</f>
        <v>169890</v>
      </c>
    </row>
    <row r="2304" spans="1:17" hidden="1">
      <c r="A2304" s="26" t="s">
        <v>7082</v>
      </c>
      <c r="B2304" s="13" t="s">
        <v>76</v>
      </c>
      <c r="C2304" s="14" t="s">
        <v>3262</v>
      </c>
      <c r="D2304" s="14" t="s">
        <v>2246</v>
      </c>
      <c r="E2304" s="14" t="s">
        <v>2121</v>
      </c>
      <c r="F2304" s="14" t="s">
        <v>7299</v>
      </c>
      <c r="G2304" s="207" t="s">
        <v>2107</v>
      </c>
      <c r="H2304" s="16" t="s">
        <v>1933</v>
      </c>
      <c r="I2304" s="263">
        <v>35781</v>
      </c>
      <c r="J2304" s="230">
        <v>7237</v>
      </c>
      <c r="K2304" s="267">
        <v>8</v>
      </c>
      <c r="L2304" s="116">
        <v>3946.6</v>
      </c>
      <c r="M2304" s="12">
        <f t="shared" si="263"/>
        <v>2.235823E-4</v>
      </c>
      <c r="N2304" s="12">
        <f t="shared" si="264"/>
        <v>4.0998960000000002E-4</v>
      </c>
      <c r="O2304" s="17">
        <f t="shared" si="265"/>
        <v>4.7094200000000001E-5</v>
      </c>
      <c r="P2304" s="95">
        <f t="shared" si="266"/>
        <v>56513</v>
      </c>
      <c r="Q2304" s="100">
        <f>MIN(P2304:P2304)</f>
        <v>56513</v>
      </c>
    </row>
    <row r="2305" spans="1:17" hidden="1">
      <c r="A2305" s="26" t="s">
        <v>7083</v>
      </c>
      <c r="B2305" s="13" t="s">
        <v>77</v>
      </c>
      <c r="C2305" s="14" t="s">
        <v>3262</v>
      </c>
      <c r="D2305" s="14" t="s">
        <v>2246</v>
      </c>
      <c r="E2305" s="14" t="s">
        <v>2123</v>
      </c>
      <c r="F2305" s="14" t="s">
        <v>7299</v>
      </c>
      <c r="G2305" s="207" t="s">
        <v>2107</v>
      </c>
      <c r="H2305" s="16" t="s">
        <v>1934</v>
      </c>
      <c r="I2305" s="263">
        <v>11641</v>
      </c>
      <c r="J2305" s="230">
        <v>2216</v>
      </c>
      <c r="K2305" s="267">
        <v>5</v>
      </c>
      <c r="L2305" s="116">
        <v>2931.08</v>
      </c>
      <c r="M2305" s="12">
        <f t="shared" si="263"/>
        <v>4.2951630000000001E-4</v>
      </c>
      <c r="N2305" s="12">
        <f t="shared" si="264"/>
        <v>3.2472939999999997E-4</v>
      </c>
      <c r="O2305" s="17">
        <f t="shared" si="265"/>
        <v>3.73006E-5</v>
      </c>
      <c r="P2305" s="95">
        <f t="shared" si="266"/>
        <v>44760</v>
      </c>
      <c r="Q2305" s="100">
        <f>MIN(P2305:P2305)</f>
        <v>44760</v>
      </c>
    </row>
    <row r="2306" spans="1:17" hidden="1">
      <c r="A2306" s="26" t="s">
        <v>7084</v>
      </c>
      <c r="B2306" s="13" t="s">
        <v>78</v>
      </c>
      <c r="C2306" s="14" t="s">
        <v>3262</v>
      </c>
      <c r="D2306" s="14" t="s">
        <v>2246</v>
      </c>
      <c r="E2306" s="14" t="s">
        <v>2130</v>
      </c>
      <c r="F2306" s="14" t="s">
        <v>7299</v>
      </c>
      <c r="G2306" s="207" t="s">
        <v>2107</v>
      </c>
      <c r="H2306" s="16" t="s">
        <v>1935</v>
      </c>
      <c r="I2306" s="263">
        <v>36715</v>
      </c>
      <c r="J2306" s="230">
        <v>7424</v>
      </c>
      <c r="K2306" s="267">
        <v>14</v>
      </c>
      <c r="L2306" s="116">
        <v>4810.49</v>
      </c>
      <c r="M2306" s="12">
        <f t="shared" si="263"/>
        <v>3.8131550000000003E-4</v>
      </c>
      <c r="N2306" s="12">
        <f t="shared" si="264"/>
        <v>5.8848180000000002E-4</v>
      </c>
      <c r="O2306" s="17">
        <f t="shared" si="265"/>
        <v>6.7597100000000004E-5</v>
      </c>
      <c r="P2306" s="95">
        <f t="shared" si="266"/>
        <v>81116</v>
      </c>
      <c r="Q2306" s="100">
        <f>MIN(P2306:P2306)</f>
        <v>81116</v>
      </c>
    </row>
    <row r="2307" spans="1:17" hidden="1">
      <c r="A2307" s="26" t="s">
        <v>7085</v>
      </c>
      <c r="B2307" s="13" t="s">
        <v>79</v>
      </c>
      <c r="C2307" s="14" t="s">
        <v>3262</v>
      </c>
      <c r="D2307" s="14" t="s">
        <v>2246</v>
      </c>
      <c r="E2307" s="14" t="s">
        <v>2154</v>
      </c>
      <c r="F2307" s="14" t="s">
        <v>7300</v>
      </c>
      <c r="G2307" s="207" t="s">
        <v>2108</v>
      </c>
      <c r="H2307" s="16" t="s">
        <v>1936</v>
      </c>
      <c r="I2307" s="263">
        <v>20311</v>
      </c>
      <c r="J2307" s="230">
        <v>3237</v>
      </c>
      <c r="K2307" s="267">
        <v>5</v>
      </c>
      <c r="L2307" s="116">
        <v>5139.54</v>
      </c>
      <c r="M2307" s="12">
        <f t="shared" si="263"/>
        <v>2.4617200000000001E-4</v>
      </c>
      <c r="N2307" s="12">
        <f t="shared" si="264"/>
        <v>1.5504470000000001E-4</v>
      </c>
      <c r="O2307" s="17">
        <f t="shared" si="265"/>
        <v>1.7809499999999999E-5</v>
      </c>
      <c r="P2307" s="95">
        <f t="shared" si="266"/>
        <v>21371</v>
      </c>
      <c r="Q2307" s="100">
        <f>MIN(P2307:P2307)</f>
        <v>21371</v>
      </c>
    </row>
    <row r="2308" spans="1:17" hidden="1">
      <c r="A2308" s="26" t="s">
        <v>7086</v>
      </c>
      <c r="B2308" s="13" t="s">
        <v>80</v>
      </c>
      <c r="C2308" s="14" t="s">
        <v>3262</v>
      </c>
      <c r="D2308" s="14" t="s">
        <v>2246</v>
      </c>
      <c r="E2308" s="14" t="s">
        <v>2156</v>
      </c>
      <c r="F2308" s="14" t="s">
        <v>7300</v>
      </c>
      <c r="G2308" s="207" t="s">
        <v>2108</v>
      </c>
      <c r="H2308" s="16" t="s">
        <v>1937</v>
      </c>
      <c r="I2308" s="263">
        <v>36665</v>
      </c>
      <c r="J2308" s="230">
        <v>6711</v>
      </c>
      <c r="K2308" s="267">
        <v>16</v>
      </c>
      <c r="L2308" s="116">
        <v>4735.62</v>
      </c>
      <c r="M2308" s="12">
        <f t="shared" si="263"/>
        <v>4.3638340000000001E-4</v>
      </c>
      <c r="N2308" s="12">
        <f t="shared" si="264"/>
        <v>6.1841299999999995E-4</v>
      </c>
      <c r="O2308" s="17">
        <f t="shared" si="265"/>
        <v>7.10352E-5</v>
      </c>
      <c r="P2308" s="95">
        <f t="shared" si="266"/>
        <v>85242</v>
      </c>
      <c r="Q2308" s="100">
        <f>MIN(P2308:P2308)</f>
        <v>85242</v>
      </c>
    </row>
    <row r="2309" spans="1:17" hidden="1">
      <c r="A2309" s="26" t="s">
        <v>7087</v>
      </c>
      <c r="B2309" s="13" t="s">
        <v>81</v>
      </c>
      <c r="C2309" s="14" t="s">
        <v>3262</v>
      </c>
      <c r="D2309" s="14" t="s">
        <v>2246</v>
      </c>
      <c r="E2309" s="14" t="s">
        <v>2169</v>
      </c>
      <c r="F2309" s="14" t="s">
        <v>7300</v>
      </c>
      <c r="G2309" s="207" t="s">
        <v>2108</v>
      </c>
      <c r="H2309" s="16" t="s">
        <v>1938</v>
      </c>
      <c r="I2309" s="263">
        <v>35478</v>
      </c>
      <c r="J2309" s="230">
        <v>6041</v>
      </c>
      <c r="K2309" s="267">
        <v>86</v>
      </c>
      <c r="L2309" s="116">
        <v>2838.64</v>
      </c>
      <c r="M2309" s="12">
        <f t="shared" si="263"/>
        <v>2.4240374000000001E-3</v>
      </c>
      <c r="N2309" s="12">
        <f t="shared" si="264"/>
        <v>5.1586710000000001E-3</v>
      </c>
      <c r="O2309" s="17">
        <f t="shared" si="265"/>
        <v>5.9256089999999999E-4</v>
      </c>
      <c r="P2309" s="95">
        <f t="shared" si="266"/>
        <v>711073</v>
      </c>
      <c r="Q2309" s="100">
        <f>MIN(P2309:P2309)</f>
        <v>711073</v>
      </c>
    </row>
    <row r="2310" spans="1:17" hidden="1">
      <c r="A2310" s="26" t="s">
        <v>7088</v>
      </c>
      <c r="B2310" s="13" t="s">
        <v>82</v>
      </c>
      <c r="C2310" s="14" t="s">
        <v>3262</v>
      </c>
      <c r="D2310" s="14" t="s">
        <v>2246</v>
      </c>
      <c r="E2310" s="14" t="s">
        <v>2171</v>
      </c>
      <c r="F2310" s="14" t="s">
        <v>7300</v>
      </c>
      <c r="G2310" s="207" t="s">
        <v>2108</v>
      </c>
      <c r="H2310" s="16" t="s">
        <v>1939</v>
      </c>
      <c r="I2310" s="263">
        <v>17054</v>
      </c>
      <c r="J2310" s="230">
        <v>2595</v>
      </c>
      <c r="K2310" s="267">
        <v>24</v>
      </c>
      <c r="L2310" s="116">
        <v>2774.4</v>
      </c>
      <c r="M2310" s="12">
        <f t="shared" si="263"/>
        <v>1.4072944E-3</v>
      </c>
      <c r="N2310" s="12">
        <f t="shared" si="264"/>
        <v>1.3162950000000001E-3</v>
      </c>
      <c r="O2310" s="17">
        <f t="shared" si="265"/>
        <v>1.5119880000000001E-4</v>
      </c>
      <c r="P2310" s="95">
        <f t="shared" si="266"/>
        <v>181438</v>
      </c>
      <c r="Q2310" s="100">
        <f>MIN(P2310:P2310)</f>
        <v>181438</v>
      </c>
    </row>
    <row r="2311" spans="1:17" hidden="1">
      <c r="A2311" s="26" t="s">
        <v>7089</v>
      </c>
      <c r="B2311" s="13" t="s">
        <v>83</v>
      </c>
      <c r="C2311" s="14" t="s">
        <v>3262</v>
      </c>
      <c r="D2311" s="14" t="s">
        <v>2246</v>
      </c>
      <c r="E2311" s="14" t="s">
        <v>2172</v>
      </c>
      <c r="F2311" s="14" t="s">
        <v>7300</v>
      </c>
      <c r="G2311" s="207" t="s">
        <v>2108</v>
      </c>
      <c r="H2311" s="16" t="s">
        <v>1940</v>
      </c>
      <c r="I2311" s="263">
        <v>21362</v>
      </c>
      <c r="J2311" s="230">
        <v>3379</v>
      </c>
      <c r="K2311" s="267">
        <v>20</v>
      </c>
      <c r="L2311" s="116">
        <v>2943.41</v>
      </c>
      <c r="M2311" s="12">
        <f t="shared" si="263"/>
        <v>9.3624189999999996E-4</v>
      </c>
      <c r="N2311" s="12">
        <f t="shared" si="264"/>
        <v>1.0747946E-3</v>
      </c>
      <c r="O2311" s="17">
        <f t="shared" si="265"/>
        <v>1.234583E-4</v>
      </c>
      <c r="P2311" s="95">
        <f t="shared" si="266"/>
        <v>148149</v>
      </c>
      <c r="Q2311" s="100">
        <f>MIN(P2311:P2311)</f>
        <v>148149</v>
      </c>
    </row>
    <row r="2312" spans="1:17" hidden="1">
      <c r="A2312" s="26" t="s">
        <v>7090</v>
      </c>
      <c r="B2312" s="13" t="s">
        <v>84</v>
      </c>
      <c r="C2312" s="14" t="s">
        <v>3262</v>
      </c>
      <c r="D2312" s="14" t="s">
        <v>2246</v>
      </c>
      <c r="E2312" s="14" t="s">
        <v>2174</v>
      </c>
      <c r="F2312" s="14" t="s">
        <v>7299</v>
      </c>
      <c r="G2312" s="207" t="s">
        <v>2107</v>
      </c>
      <c r="H2312" s="16" t="s">
        <v>3412</v>
      </c>
      <c r="I2312" s="263">
        <v>24144</v>
      </c>
      <c r="J2312" s="230">
        <v>4635</v>
      </c>
      <c r="K2312" s="267">
        <v>21</v>
      </c>
      <c r="L2312" s="116">
        <v>2911.01</v>
      </c>
      <c r="M2312" s="12">
        <f t="shared" si="263"/>
        <v>8.6978130000000002E-4</v>
      </c>
      <c r="N2312" s="12">
        <f t="shared" si="264"/>
        <v>1.3848926E-3</v>
      </c>
      <c r="O2312" s="17">
        <f t="shared" si="265"/>
        <v>1.590784E-4</v>
      </c>
      <c r="P2312" s="95">
        <f t="shared" si="266"/>
        <v>190894</v>
      </c>
      <c r="Q2312" s="100">
        <f>MIN(P2312:P2312)</f>
        <v>190894</v>
      </c>
    </row>
    <row r="2313" spans="1:17" hidden="1">
      <c r="A2313" s="26" t="s">
        <v>7091</v>
      </c>
      <c r="B2313" s="13" t="s">
        <v>85</v>
      </c>
      <c r="C2313" s="14" t="s">
        <v>3262</v>
      </c>
      <c r="D2313" s="14" t="s">
        <v>2246</v>
      </c>
      <c r="E2313" s="14" t="s">
        <v>2176</v>
      </c>
      <c r="F2313" s="14" t="s">
        <v>7300</v>
      </c>
      <c r="G2313" s="207" t="s">
        <v>2108</v>
      </c>
      <c r="H2313" s="16" t="s">
        <v>1941</v>
      </c>
      <c r="I2313" s="263">
        <v>15538</v>
      </c>
      <c r="J2313" s="230">
        <v>2308</v>
      </c>
      <c r="K2313" s="267">
        <v>10</v>
      </c>
      <c r="L2313" s="116">
        <v>3400.72</v>
      </c>
      <c r="M2313" s="12">
        <f t="shared" si="263"/>
        <v>6.4358340000000001E-4</v>
      </c>
      <c r="N2313" s="12">
        <f t="shared" si="264"/>
        <v>4.36787E-4</v>
      </c>
      <c r="O2313" s="17">
        <f t="shared" si="265"/>
        <v>5.0172300000000001E-5</v>
      </c>
      <c r="P2313" s="95">
        <f t="shared" si="266"/>
        <v>60206</v>
      </c>
      <c r="Q2313" s="100">
        <f>MIN(P2313:P2313)</f>
        <v>60206</v>
      </c>
    </row>
    <row r="2314" spans="1:17" hidden="1">
      <c r="A2314" s="26" t="s">
        <v>7092</v>
      </c>
      <c r="B2314" s="13" t="s">
        <v>86</v>
      </c>
      <c r="C2314" s="14" t="s">
        <v>3262</v>
      </c>
      <c r="D2314" s="14" t="s">
        <v>2246</v>
      </c>
      <c r="E2314" s="14" t="s">
        <v>2208</v>
      </c>
      <c r="F2314" s="14" t="s">
        <v>7299</v>
      </c>
      <c r="G2314" s="207" t="s">
        <v>2107</v>
      </c>
      <c r="H2314" s="16" t="s">
        <v>1942</v>
      </c>
      <c r="I2314" s="263">
        <v>20659</v>
      </c>
      <c r="J2314" s="230">
        <v>3824</v>
      </c>
      <c r="K2314" s="268">
        <v>3</v>
      </c>
      <c r="L2314" s="116">
        <v>7733.32</v>
      </c>
      <c r="M2314" s="12">
        <f t="shared" si="263"/>
        <v>1.452151E-4</v>
      </c>
      <c r="N2314" s="12">
        <f t="shared" si="264"/>
        <v>7.1806399999999997E-5</v>
      </c>
      <c r="O2314" s="17">
        <f t="shared" si="265"/>
        <v>8.2480999999999999E-6</v>
      </c>
      <c r="P2314" s="95">
        <f t="shared" si="266"/>
        <v>9897</v>
      </c>
      <c r="Q2314" s="100">
        <f>MIN(P2314:P2314)</f>
        <v>9897</v>
      </c>
    </row>
    <row r="2315" spans="1:17" hidden="1">
      <c r="A2315" s="26" t="s">
        <v>7093</v>
      </c>
      <c r="B2315" s="13" t="s">
        <v>87</v>
      </c>
      <c r="C2315" s="14" t="s">
        <v>3262</v>
      </c>
      <c r="D2315" s="14" t="s">
        <v>2246</v>
      </c>
      <c r="E2315" s="14" t="s">
        <v>2212</v>
      </c>
      <c r="F2315" s="14" t="s">
        <v>7300</v>
      </c>
      <c r="G2315" s="207" t="s">
        <v>2108</v>
      </c>
      <c r="H2315" s="16" t="s">
        <v>1943</v>
      </c>
      <c r="I2315" s="263">
        <v>56650</v>
      </c>
      <c r="J2315" s="230">
        <v>9364</v>
      </c>
      <c r="K2315" s="267">
        <v>13</v>
      </c>
      <c r="L2315" s="116">
        <v>4034.25</v>
      </c>
      <c r="M2315" s="12">
        <f t="shared" si="263"/>
        <v>2.294792E-4</v>
      </c>
      <c r="N2315" s="12">
        <f t="shared" si="264"/>
        <v>5.3264990000000004E-4</v>
      </c>
      <c r="O2315" s="17">
        <f t="shared" si="265"/>
        <v>6.1183800000000002E-5</v>
      </c>
      <c r="P2315" s="95">
        <f t="shared" si="266"/>
        <v>73420</v>
      </c>
      <c r="Q2315" s="100">
        <f>MIN(P2315:P2315)</f>
        <v>73420</v>
      </c>
    </row>
    <row r="2316" spans="1:17" hidden="1">
      <c r="A2316" s="26" t="s">
        <v>7094</v>
      </c>
      <c r="B2316" s="13" t="s">
        <v>88</v>
      </c>
      <c r="C2316" s="14" t="s">
        <v>3262</v>
      </c>
      <c r="D2316" s="14" t="s">
        <v>2246</v>
      </c>
      <c r="E2316" s="14" t="s">
        <v>2219</v>
      </c>
      <c r="F2316" s="14" t="s">
        <v>7299</v>
      </c>
      <c r="G2316" s="207" t="s">
        <v>2107</v>
      </c>
      <c r="H2316" s="16" t="s">
        <v>1944</v>
      </c>
      <c r="I2316" s="263">
        <v>33585</v>
      </c>
      <c r="J2316" s="230">
        <v>6115</v>
      </c>
      <c r="K2316" s="267">
        <v>10</v>
      </c>
      <c r="L2316" s="116">
        <v>7361.56</v>
      </c>
      <c r="M2316" s="12">
        <f t="shared" si="263"/>
        <v>2.977519E-4</v>
      </c>
      <c r="N2316" s="12">
        <f t="shared" si="264"/>
        <v>2.4733239999999998E-4</v>
      </c>
      <c r="O2316" s="17">
        <f t="shared" si="265"/>
        <v>2.8410300000000001E-5</v>
      </c>
      <c r="P2316" s="95">
        <f t="shared" si="266"/>
        <v>34092</v>
      </c>
      <c r="Q2316" s="100">
        <f>MIN(P2316:P2316)</f>
        <v>34092</v>
      </c>
    </row>
    <row r="2317" spans="1:17" hidden="1">
      <c r="A2317" s="26" t="s">
        <v>7095</v>
      </c>
      <c r="B2317" s="13" t="s">
        <v>89</v>
      </c>
      <c r="C2317" s="14" t="s">
        <v>3262</v>
      </c>
      <c r="D2317" s="14" t="s">
        <v>2255</v>
      </c>
      <c r="E2317" s="14" t="s">
        <v>2115</v>
      </c>
      <c r="F2317" s="14" t="s">
        <v>7300</v>
      </c>
      <c r="G2317" s="207" t="s">
        <v>2108</v>
      </c>
      <c r="H2317" s="16" t="s">
        <v>1945</v>
      </c>
      <c r="I2317" s="263">
        <v>8189</v>
      </c>
      <c r="J2317" s="230">
        <v>1210</v>
      </c>
      <c r="K2317" s="267">
        <v>60</v>
      </c>
      <c r="L2317" s="116">
        <v>1851.07</v>
      </c>
      <c r="M2317" s="12">
        <f t="shared" si="263"/>
        <v>7.3269019000000001E-3</v>
      </c>
      <c r="N2317" s="12">
        <f t="shared" si="264"/>
        <v>4.7894197000000003E-3</v>
      </c>
      <c r="O2317" s="17">
        <f t="shared" si="265"/>
        <v>5.5014609999999998E-4</v>
      </c>
      <c r="P2317" s="95">
        <f t="shared" si="266"/>
        <v>660175</v>
      </c>
      <c r="Q2317" s="100">
        <f>MIN(P2317:P2317)</f>
        <v>660175</v>
      </c>
    </row>
    <row r="2318" spans="1:17" hidden="1">
      <c r="A2318" s="26" t="s">
        <v>7096</v>
      </c>
      <c r="B2318" s="13" t="s">
        <v>90</v>
      </c>
      <c r="C2318" s="14" t="s">
        <v>3262</v>
      </c>
      <c r="D2318" s="14" t="s">
        <v>2255</v>
      </c>
      <c r="E2318" s="14" t="s">
        <v>2114</v>
      </c>
      <c r="F2318" s="14" t="s">
        <v>7300</v>
      </c>
      <c r="G2318" s="207" t="s">
        <v>2108</v>
      </c>
      <c r="H2318" s="16" t="s">
        <v>1946</v>
      </c>
      <c r="I2318" s="263">
        <v>6879</v>
      </c>
      <c r="J2318" s="230">
        <v>1125</v>
      </c>
      <c r="K2318" s="267">
        <v>16</v>
      </c>
      <c r="L2318" s="116">
        <v>1975.21</v>
      </c>
      <c r="M2318" s="12">
        <f t="shared" si="263"/>
        <v>2.3259194000000002E-3</v>
      </c>
      <c r="N2318" s="12">
        <f t="shared" si="264"/>
        <v>1.3247498999999999E-3</v>
      </c>
      <c r="O2318" s="17">
        <f t="shared" si="265"/>
        <v>1.5217E-4</v>
      </c>
      <c r="P2318" s="95">
        <f t="shared" si="266"/>
        <v>182604</v>
      </c>
      <c r="Q2318" s="100">
        <f>MIN(P2318:P2318)</f>
        <v>182604</v>
      </c>
    </row>
    <row r="2319" spans="1:17" hidden="1">
      <c r="A2319" s="26" t="s">
        <v>7097</v>
      </c>
      <c r="B2319" s="13" t="s">
        <v>91</v>
      </c>
      <c r="C2319" s="14" t="s">
        <v>3262</v>
      </c>
      <c r="D2319" s="14" t="s">
        <v>2255</v>
      </c>
      <c r="E2319" s="14" t="s">
        <v>2117</v>
      </c>
      <c r="F2319" s="14" t="s">
        <v>7300</v>
      </c>
      <c r="G2319" s="207" t="s">
        <v>2108</v>
      </c>
      <c r="H2319" s="16" t="s">
        <v>1947</v>
      </c>
      <c r="I2319" s="263">
        <v>8817</v>
      </c>
      <c r="J2319" s="230">
        <v>1366</v>
      </c>
      <c r="K2319" s="267">
        <v>20</v>
      </c>
      <c r="L2319" s="116">
        <v>1984.79</v>
      </c>
      <c r="M2319" s="12">
        <f t="shared" si="263"/>
        <v>2.2683451999999998E-3</v>
      </c>
      <c r="N2319" s="12">
        <f t="shared" si="264"/>
        <v>1.5611523E-3</v>
      </c>
      <c r="O2319" s="17">
        <f t="shared" si="265"/>
        <v>1.7932479999999999E-4</v>
      </c>
      <c r="P2319" s="95">
        <f t="shared" si="266"/>
        <v>215189</v>
      </c>
      <c r="Q2319" s="100">
        <f>MIN(P2319:P2319)</f>
        <v>215189</v>
      </c>
    </row>
    <row r="2320" spans="1:17" hidden="1">
      <c r="A2320" s="26" t="s">
        <v>7098</v>
      </c>
      <c r="B2320" s="13" t="s">
        <v>92</v>
      </c>
      <c r="C2320" s="14" t="s">
        <v>3262</v>
      </c>
      <c r="D2320" s="14" t="s">
        <v>2255</v>
      </c>
      <c r="E2320" s="14" t="s">
        <v>2119</v>
      </c>
      <c r="F2320" s="14" t="s">
        <v>7299</v>
      </c>
      <c r="G2320" s="207" t="s">
        <v>2107</v>
      </c>
      <c r="H2320" s="16" t="s">
        <v>1948</v>
      </c>
      <c r="I2320" s="263">
        <v>4788</v>
      </c>
      <c r="J2320" s="230">
        <v>804</v>
      </c>
      <c r="K2320" s="267">
        <v>9</v>
      </c>
      <c r="L2320" s="116">
        <v>1840.8</v>
      </c>
      <c r="M2320" s="12">
        <f t="shared" si="263"/>
        <v>1.8796991999999999E-3</v>
      </c>
      <c r="N2320" s="12">
        <f t="shared" si="264"/>
        <v>8.209898E-4</v>
      </c>
      <c r="O2320" s="17">
        <f t="shared" si="265"/>
        <v>9.4304599999999998E-5</v>
      </c>
      <c r="P2320" s="95">
        <f t="shared" si="266"/>
        <v>113165</v>
      </c>
      <c r="Q2320" s="100">
        <f>MIN(P2320:P2320)</f>
        <v>113165</v>
      </c>
    </row>
    <row r="2321" spans="1:17" hidden="1">
      <c r="A2321" s="26" t="s">
        <v>7099</v>
      </c>
      <c r="B2321" s="13" t="s">
        <v>93</v>
      </c>
      <c r="C2321" s="14" t="s">
        <v>3262</v>
      </c>
      <c r="D2321" s="14" t="s">
        <v>2255</v>
      </c>
      <c r="E2321" s="14" t="s">
        <v>2121</v>
      </c>
      <c r="F2321" s="14" t="s">
        <v>7300</v>
      </c>
      <c r="G2321" s="207" t="s">
        <v>2108</v>
      </c>
      <c r="H2321" s="16" t="s">
        <v>1949</v>
      </c>
      <c r="I2321" s="263">
        <v>29928</v>
      </c>
      <c r="J2321" s="230">
        <v>4504</v>
      </c>
      <c r="K2321" s="267">
        <v>57</v>
      </c>
      <c r="L2321" s="116">
        <v>2382.48</v>
      </c>
      <c r="M2321" s="12">
        <f t="shared" si="263"/>
        <v>1.9045709000000001E-3</v>
      </c>
      <c r="N2321" s="12">
        <f t="shared" si="264"/>
        <v>3.6005285000000001E-3</v>
      </c>
      <c r="O2321" s="17">
        <f t="shared" si="265"/>
        <v>4.135818E-4</v>
      </c>
      <c r="P2321" s="95">
        <f t="shared" si="266"/>
        <v>496298</v>
      </c>
      <c r="Q2321" s="100">
        <f>MIN(P2321:P2321)</f>
        <v>496298</v>
      </c>
    </row>
    <row r="2322" spans="1:17" hidden="1">
      <c r="A2322" s="26" t="s">
        <v>7100</v>
      </c>
      <c r="B2322" s="13" t="s">
        <v>94</v>
      </c>
      <c r="C2322" s="14" t="s">
        <v>3262</v>
      </c>
      <c r="D2322" s="14" t="s">
        <v>2259</v>
      </c>
      <c r="E2322" s="14" t="s">
        <v>2115</v>
      </c>
      <c r="F2322" s="14" t="s">
        <v>7298</v>
      </c>
      <c r="G2322" s="207" t="s">
        <v>2106</v>
      </c>
      <c r="H2322" s="16" t="s">
        <v>1950</v>
      </c>
      <c r="I2322" s="263">
        <v>12952</v>
      </c>
      <c r="J2322" s="230">
        <v>1636</v>
      </c>
      <c r="K2322" s="267">
        <v>13</v>
      </c>
      <c r="L2322" s="116">
        <v>2408.98</v>
      </c>
      <c r="M2322" s="12">
        <f t="shared" si="263"/>
        <v>1.0037059E-3</v>
      </c>
      <c r="N2322" s="12">
        <f t="shared" si="264"/>
        <v>6.8164229999999998E-4</v>
      </c>
      <c r="O2322" s="17">
        <f t="shared" si="265"/>
        <v>7.8298099999999995E-5</v>
      </c>
      <c r="P2322" s="95">
        <f t="shared" si="266"/>
        <v>93957</v>
      </c>
      <c r="Q2322" s="100">
        <f>MIN(P2322:P2322)</f>
        <v>93957</v>
      </c>
    </row>
    <row r="2323" spans="1:17" hidden="1">
      <c r="A2323" s="26" t="s">
        <v>7101</v>
      </c>
      <c r="B2323" s="13" t="s">
        <v>95</v>
      </c>
      <c r="C2323" s="14" t="s">
        <v>3262</v>
      </c>
      <c r="D2323" s="14" t="s">
        <v>2259</v>
      </c>
      <c r="E2323" s="14" t="s">
        <v>2114</v>
      </c>
      <c r="F2323" s="14" t="s">
        <v>7299</v>
      </c>
      <c r="G2323" s="207" t="s">
        <v>2107</v>
      </c>
      <c r="H2323" s="16" t="s">
        <v>1951</v>
      </c>
      <c r="I2323" s="263">
        <v>5447</v>
      </c>
      <c r="J2323" s="230">
        <v>780</v>
      </c>
      <c r="K2323" s="267">
        <v>21</v>
      </c>
      <c r="L2323" s="116">
        <v>1469.34</v>
      </c>
      <c r="M2323" s="12">
        <f t="shared" si="263"/>
        <v>3.8553331999999999E-3</v>
      </c>
      <c r="N2323" s="12">
        <f t="shared" si="264"/>
        <v>2.0466057999999998E-3</v>
      </c>
      <c r="O2323" s="17">
        <f t="shared" si="265"/>
        <v>2.3508740000000001E-4</v>
      </c>
      <c r="P2323" s="95">
        <f t="shared" si="266"/>
        <v>282104</v>
      </c>
      <c r="Q2323" s="100">
        <f>MIN(P2323:P2323)</f>
        <v>282104</v>
      </c>
    </row>
    <row r="2324" spans="1:17" hidden="1">
      <c r="A2324" s="26" t="s">
        <v>7102</v>
      </c>
      <c r="B2324" s="13" t="s">
        <v>96</v>
      </c>
      <c r="C2324" s="14" t="s">
        <v>3262</v>
      </c>
      <c r="D2324" s="14" t="s">
        <v>2259</v>
      </c>
      <c r="E2324" s="14" t="s">
        <v>2117</v>
      </c>
      <c r="F2324" s="14" t="s">
        <v>7299</v>
      </c>
      <c r="G2324" s="207" t="s">
        <v>2107</v>
      </c>
      <c r="H2324" s="16" t="s">
        <v>1952</v>
      </c>
      <c r="I2324" s="263">
        <v>3569</v>
      </c>
      <c r="J2324" s="230">
        <v>516</v>
      </c>
      <c r="K2324" s="267">
        <v>5</v>
      </c>
      <c r="L2324" s="116">
        <v>1659.93</v>
      </c>
      <c r="M2324" s="12">
        <f t="shared" si="263"/>
        <v>1.4009526E-3</v>
      </c>
      <c r="N2324" s="12">
        <f t="shared" si="264"/>
        <v>4.3549510000000002E-4</v>
      </c>
      <c r="O2324" s="17">
        <f t="shared" si="265"/>
        <v>5.0024000000000001E-5</v>
      </c>
      <c r="P2324" s="95">
        <f t="shared" si="266"/>
        <v>60028</v>
      </c>
      <c r="Q2324" s="100">
        <f>MIN(P2324:P2324)</f>
        <v>60028</v>
      </c>
    </row>
    <row r="2325" spans="1:17" hidden="1">
      <c r="A2325" s="26" t="s">
        <v>7103</v>
      </c>
      <c r="B2325" s="13" t="s">
        <v>97</v>
      </c>
      <c r="C2325" s="14" t="s">
        <v>3262</v>
      </c>
      <c r="D2325" s="14" t="s">
        <v>2259</v>
      </c>
      <c r="E2325" s="14" t="s">
        <v>2119</v>
      </c>
      <c r="F2325" s="14" t="s">
        <v>7299</v>
      </c>
      <c r="G2325" s="207" t="s">
        <v>2107</v>
      </c>
      <c r="H2325" s="16" t="s">
        <v>1953</v>
      </c>
      <c r="I2325" s="263">
        <v>4757</v>
      </c>
      <c r="J2325" s="230">
        <v>677</v>
      </c>
      <c r="K2325" s="267">
        <v>51</v>
      </c>
      <c r="L2325" s="116">
        <v>1703.35</v>
      </c>
      <c r="M2325" s="12">
        <f t="shared" si="263"/>
        <v>1.0721042599999999E-2</v>
      </c>
      <c r="N2325" s="12">
        <f t="shared" si="264"/>
        <v>4.2611005999999996E-3</v>
      </c>
      <c r="O2325" s="17">
        <f t="shared" si="265"/>
        <v>4.8945970000000005E-4</v>
      </c>
      <c r="P2325" s="95">
        <f t="shared" si="266"/>
        <v>587351</v>
      </c>
      <c r="Q2325" s="100">
        <f>MIN(P2325:P2325)</f>
        <v>587351</v>
      </c>
    </row>
    <row r="2326" spans="1:17" hidden="1">
      <c r="A2326" s="26" t="s">
        <v>7104</v>
      </c>
      <c r="B2326" s="13" t="s">
        <v>98</v>
      </c>
      <c r="C2326" s="14" t="s">
        <v>3262</v>
      </c>
      <c r="D2326" s="14" t="s">
        <v>2259</v>
      </c>
      <c r="E2326" s="14" t="s">
        <v>2121</v>
      </c>
      <c r="F2326" s="14" t="s">
        <v>7299</v>
      </c>
      <c r="G2326" s="207" t="s">
        <v>2107</v>
      </c>
      <c r="H2326" s="16" t="s">
        <v>1954</v>
      </c>
      <c r="I2326" s="263">
        <v>2230</v>
      </c>
      <c r="J2326" s="230">
        <v>288</v>
      </c>
      <c r="K2326" s="268">
        <v>2</v>
      </c>
      <c r="L2326" s="116">
        <v>4191.54</v>
      </c>
      <c r="M2326" s="12">
        <f t="shared" si="263"/>
        <v>8.9686089999999996E-4</v>
      </c>
      <c r="N2326" s="12">
        <f t="shared" si="264"/>
        <v>6.1623099999999996E-5</v>
      </c>
      <c r="O2326" s="17">
        <f t="shared" si="265"/>
        <v>7.0783999999999999E-6</v>
      </c>
      <c r="P2326" s="95">
        <f t="shared" si="266"/>
        <v>8494</v>
      </c>
      <c r="Q2326" s="100">
        <f>MIN(P2326:P2326)</f>
        <v>8494</v>
      </c>
    </row>
    <row r="2327" spans="1:17" hidden="1">
      <c r="A2327" s="26" t="s">
        <v>7105</v>
      </c>
      <c r="B2327" s="13" t="s">
        <v>99</v>
      </c>
      <c r="C2327" s="14" t="s">
        <v>3262</v>
      </c>
      <c r="D2327" s="14" t="s">
        <v>2259</v>
      </c>
      <c r="E2327" s="14" t="s">
        <v>2123</v>
      </c>
      <c r="F2327" s="14" t="s">
        <v>7299</v>
      </c>
      <c r="G2327" s="207" t="s">
        <v>2107</v>
      </c>
      <c r="H2327" s="16" t="s">
        <v>1950</v>
      </c>
      <c r="I2327" s="263">
        <v>9885</v>
      </c>
      <c r="J2327" s="230">
        <v>1547</v>
      </c>
      <c r="K2327" s="267">
        <v>14</v>
      </c>
      <c r="L2327" s="116">
        <v>2018.61</v>
      </c>
      <c r="M2327" s="12">
        <f t="shared" si="263"/>
        <v>1.4162872999999999E-3</v>
      </c>
      <c r="N2327" s="12">
        <f t="shared" si="264"/>
        <v>1.0853985E-3</v>
      </c>
      <c r="O2327" s="17">
        <f t="shared" si="265"/>
        <v>1.246764E-4</v>
      </c>
      <c r="P2327" s="95">
        <f t="shared" si="266"/>
        <v>149611</v>
      </c>
      <c r="Q2327" s="100">
        <f>MIN(P2327:P2327)</f>
        <v>149611</v>
      </c>
    </row>
    <row r="2328" spans="1:17" hidden="1">
      <c r="A2328" s="26" t="s">
        <v>7106</v>
      </c>
      <c r="B2328" s="13" t="s">
        <v>100</v>
      </c>
      <c r="C2328" s="14" t="s">
        <v>3262</v>
      </c>
      <c r="D2328" s="14" t="s">
        <v>2259</v>
      </c>
      <c r="E2328" s="14" t="s">
        <v>2130</v>
      </c>
      <c r="F2328" s="14" t="s">
        <v>7299</v>
      </c>
      <c r="G2328" s="207" t="s">
        <v>2107</v>
      </c>
      <c r="H2328" s="16" t="s">
        <v>1955</v>
      </c>
      <c r="I2328" s="263">
        <v>9934</v>
      </c>
      <c r="J2328" s="230">
        <v>1527</v>
      </c>
      <c r="K2328" s="267">
        <v>25</v>
      </c>
      <c r="L2328" s="116">
        <v>2514.0100000000002</v>
      </c>
      <c r="M2328" s="12">
        <f t="shared" si="263"/>
        <v>2.5166096000000002E-3</v>
      </c>
      <c r="N2328" s="12">
        <f t="shared" si="264"/>
        <v>1.5285788999999999E-3</v>
      </c>
      <c r="O2328" s="17">
        <f t="shared" si="265"/>
        <v>1.755832E-4</v>
      </c>
      <c r="P2328" s="95">
        <f t="shared" si="266"/>
        <v>210699</v>
      </c>
      <c r="Q2328" s="100">
        <f>MIN(P2328:P2328)</f>
        <v>210699</v>
      </c>
    </row>
    <row r="2329" spans="1:17" hidden="1">
      <c r="A2329" s="26" t="s">
        <v>7107</v>
      </c>
      <c r="B2329" s="13" t="s">
        <v>101</v>
      </c>
      <c r="C2329" s="14" t="s">
        <v>3262</v>
      </c>
      <c r="D2329" s="14" t="s">
        <v>2259</v>
      </c>
      <c r="E2329" s="14" t="s">
        <v>2154</v>
      </c>
      <c r="F2329" s="14" t="s">
        <v>7300</v>
      </c>
      <c r="G2329" s="207" t="s">
        <v>2108</v>
      </c>
      <c r="H2329" s="16" t="s">
        <v>1956</v>
      </c>
      <c r="I2329" s="263">
        <v>8490</v>
      </c>
      <c r="J2329" s="230">
        <v>1193</v>
      </c>
      <c r="K2329" s="267">
        <v>36</v>
      </c>
      <c r="L2329" s="116">
        <v>1602.25</v>
      </c>
      <c r="M2329" s="12">
        <f t="shared" si="263"/>
        <v>4.2402825999999999E-3</v>
      </c>
      <c r="N2329" s="12">
        <f t="shared" si="264"/>
        <v>3.1572207999999999E-3</v>
      </c>
      <c r="O2329" s="17">
        <f t="shared" si="265"/>
        <v>3.6266029999999999E-4</v>
      </c>
      <c r="P2329" s="95">
        <f t="shared" si="266"/>
        <v>435192</v>
      </c>
      <c r="Q2329" s="100">
        <f>MIN(P2329:P2329)</f>
        <v>435192</v>
      </c>
    </row>
    <row r="2330" spans="1:17" hidden="1">
      <c r="A2330" s="26" t="s">
        <v>7108</v>
      </c>
      <c r="B2330" s="13" t="s">
        <v>102</v>
      </c>
      <c r="C2330" s="14" t="s">
        <v>3262</v>
      </c>
      <c r="D2330" s="14" t="s">
        <v>2268</v>
      </c>
      <c r="E2330" s="14" t="s">
        <v>2115</v>
      </c>
      <c r="F2330" s="14" t="s">
        <v>7298</v>
      </c>
      <c r="G2330" s="207" t="s">
        <v>2106</v>
      </c>
      <c r="H2330" s="16" t="s">
        <v>1957</v>
      </c>
      <c r="I2330" s="263">
        <v>2391</v>
      </c>
      <c r="J2330" s="230">
        <v>396</v>
      </c>
      <c r="K2330" s="268">
        <v>1</v>
      </c>
      <c r="L2330" s="116">
        <v>1703.31</v>
      </c>
      <c r="M2330" s="12">
        <f t="shared" si="263"/>
        <v>4.1823499999999998E-4</v>
      </c>
      <c r="N2330" s="12">
        <f t="shared" si="264"/>
        <v>9.7234799999999999E-5</v>
      </c>
      <c r="O2330" s="17">
        <f t="shared" si="265"/>
        <v>1.1168999999999999E-5</v>
      </c>
      <c r="P2330" s="95">
        <f t="shared" si="266"/>
        <v>13402</v>
      </c>
      <c r="Q2330" s="100">
        <f>MIN(P2330:P2330)</f>
        <v>13402</v>
      </c>
    </row>
    <row r="2331" spans="1:17" hidden="1">
      <c r="A2331" s="26" t="s">
        <v>7109</v>
      </c>
      <c r="B2331" s="13" t="s">
        <v>103</v>
      </c>
      <c r="C2331" s="14" t="s">
        <v>3262</v>
      </c>
      <c r="D2331" s="14" t="s">
        <v>2268</v>
      </c>
      <c r="E2331" s="14" t="s">
        <v>2114</v>
      </c>
      <c r="F2331" s="14" t="s">
        <v>7299</v>
      </c>
      <c r="G2331" s="207" t="s">
        <v>2107</v>
      </c>
      <c r="H2331" s="16" t="s">
        <v>1958</v>
      </c>
      <c r="I2331" s="263">
        <v>9616</v>
      </c>
      <c r="J2331" s="230">
        <v>1578</v>
      </c>
      <c r="K2331" s="267">
        <v>12</v>
      </c>
      <c r="L2331" s="116">
        <v>2344.94</v>
      </c>
      <c r="M2331" s="12">
        <f t="shared" si="263"/>
        <v>1.2479201000000001E-3</v>
      </c>
      <c r="N2331" s="12">
        <f t="shared" si="264"/>
        <v>8.397732E-4</v>
      </c>
      <c r="O2331" s="17">
        <f t="shared" si="265"/>
        <v>9.6462199999999999E-5</v>
      </c>
      <c r="P2331" s="95">
        <f t="shared" si="266"/>
        <v>115754</v>
      </c>
      <c r="Q2331" s="100">
        <f>MIN(P2331:P2331)</f>
        <v>115754</v>
      </c>
    </row>
    <row r="2332" spans="1:17" hidden="1">
      <c r="A2332" s="26" t="s">
        <v>7110</v>
      </c>
      <c r="B2332" s="13" t="s">
        <v>104</v>
      </c>
      <c r="C2332" s="14" t="s">
        <v>3262</v>
      </c>
      <c r="D2332" s="14" t="s">
        <v>2268</v>
      </c>
      <c r="E2332" s="14" t="s">
        <v>2117</v>
      </c>
      <c r="F2332" s="14" t="s">
        <v>7299</v>
      </c>
      <c r="G2332" s="207" t="s">
        <v>2107</v>
      </c>
      <c r="H2332" s="16" t="s">
        <v>1959</v>
      </c>
      <c r="I2332" s="263">
        <v>9434</v>
      </c>
      <c r="J2332" s="230">
        <v>1579</v>
      </c>
      <c r="K2332" s="267">
        <v>3</v>
      </c>
      <c r="L2332" s="116">
        <v>2380.0700000000002</v>
      </c>
      <c r="M2332" s="12">
        <f t="shared" si="263"/>
        <v>3.1799870000000002E-4</v>
      </c>
      <c r="N2332" s="12">
        <f t="shared" si="264"/>
        <v>2.109685E-4</v>
      </c>
      <c r="O2332" s="17">
        <f t="shared" si="265"/>
        <v>2.4233300000000001E-5</v>
      </c>
      <c r="P2332" s="95">
        <f t="shared" si="266"/>
        <v>29079</v>
      </c>
      <c r="Q2332" s="100">
        <f>MIN(P2332:P2332)</f>
        <v>29079</v>
      </c>
    </row>
    <row r="2333" spans="1:17" hidden="1">
      <c r="A2333" s="26" t="s">
        <v>7111</v>
      </c>
      <c r="B2333" s="13" t="s">
        <v>105</v>
      </c>
      <c r="C2333" s="14" t="s">
        <v>3262</v>
      </c>
      <c r="D2333" s="14" t="s">
        <v>2268</v>
      </c>
      <c r="E2333" s="14" t="s">
        <v>2119</v>
      </c>
      <c r="F2333" s="14" t="s">
        <v>7299</v>
      </c>
      <c r="G2333" s="207" t="s">
        <v>2107</v>
      </c>
      <c r="H2333" s="16" t="s">
        <v>1957</v>
      </c>
      <c r="I2333" s="263">
        <v>4425</v>
      </c>
      <c r="J2333" s="230">
        <v>696</v>
      </c>
      <c r="K2333" s="267">
        <v>9</v>
      </c>
      <c r="L2333" s="116">
        <v>1667.1</v>
      </c>
      <c r="M2333" s="12">
        <f t="shared" si="263"/>
        <v>2.0338982999999998E-3</v>
      </c>
      <c r="N2333" s="12">
        <f t="shared" si="264"/>
        <v>8.4913510000000003E-4</v>
      </c>
      <c r="O2333" s="17">
        <f t="shared" si="265"/>
        <v>9.7537500000000006E-5</v>
      </c>
      <c r="P2333" s="95">
        <f t="shared" si="266"/>
        <v>117045</v>
      </c>
      <c r="Q2333" s="100">
        <f>MIN(P2333:P2333)</f>
        <v>117045</v>
      </c>
    </row>
    <row r="2334" spans="1:17" hidden="1">
      <c r="A2334" s="26" t="s">
        <v>7112</v>
      </c>
      <c r="B2334" s="13" t="s">
        <v>106</v>
      </c>
      <c r="C2334" s="14" t="s">
        <v>3262</v>
      </c>
      <c r="D2334" s="14" t="s">
        <v>2268</v>
      </c>
      <c r="E2334" s="14" t="s">
        <v>2121</v>
      </c>
      <c r="F2334" s="14" t="s">
        <v>7300</v>
      </c>
      <c r="G2334" s="207" t="s">
        <v>2108</v>
      </c>
      <c r="H2334" s="16" t="s">
        <v>1960</v>
      </c>
      <c r="I2334" s="263">
        <v>4723</v>
      </c>
      <c r="J2334" s="230">
        <v>718</v>
      </c>
      <c r="K2334" s="267">
        <v>6</v>
      </c>
      <c r="L2334" s="116">
        <v>1603.87</v>
      </c>
      <c r="M2334" s="12">
        <f t="shared" si="263"/>
        <v>1.2703789E-3</v>
      </c>
      <c r="N2334" s="12">
        <f t="shared" si="264"/>
        <v>5.6870689999999997E-4</v>
      </c>
      <c r="O2334" s="17">
        <f t="shared" si="265"/>
        <v>6.5325600000000004E-5</v>
      </c>
      <c r="P2334" s="95">
        <f t="shared" si="266"/>
        <v>78390</v>
      </c>
      <c r="Q2334" s="100">
        <f>MIN(P2334:P2334)</f>
        <v>78390</v>
      </c>
    </row>
    <row r="2335" spans="1:17" hidden="1">
      <c r="A2335" s="26" t="s">
        <v>7113</v>
      </c>
      <c r="B2335" s="13" t="s">
        <v>107</v>
      </c>
      <c r="C2335" s="14" t="s">
        <v>3262</v>
      </c>
      <c r="D2335" s="14" t="s">
        <v>2268</v>
      </c>
      <c r="E2335" s="14" t="s">
        <v>2123</v>
      </c>
      <c r="F2335" s="14" t="s">
        <v>7300</v>
      </c>
      <c r="G2335" s="207" t="s">
        <v>2108</v>
      </c>
      <c r="H2335" s="16" t="s">
        <v>3070</v>
      </c>
      <c r="I2335" s="263">
        <v>12375</v>
      </c>
      <c r="J2335" s="230">
        <v>2010</v>
      </c>
      <c r="K2335" s="268">
        <v>3</v>
      </c>
      <c r="L2335" s="116">
        <v>3054.69</v>
      </c>
      <c r="M2335" s="12">
        <f t="shared" si="263"/>
        <v>2.424242E-4</v>
      </c>
      <c r="N2335" s="12">
        <f t="shared" si="264"/>
        <v>1.595162E-4</v>
      </c>
      <c r="O2335" s="17">
        <f t="shared" si="265"/>
        <v>1.8323100000000001E-5</v>
      </c>
      <c r="P2335" s="95">
        <f t="shared" si="266"/>
        <v>21987</v>
      </c>
      <c r="Q2335" s="100">
        <f>MIN(P2335:P2335)</f>
        <v>21987</v>
      </c>
    </row>
    <row r="2336" spans="1:17" hidden="1">
      <c r="A2336" s="26" t="s">
        <v>7114</v>
      </c>
      <c r="B2336" s="13" t="s">
        <v>108</v>
      </c>
      <c r="C2336" s="14" t="s">
        <v>3262</v>
      </c>
      <c r="D2336" s="14" t="s">
        <v>2268</v>
      </c>
      <c r="E2336" s="14" t="s">
        <v>2130</v>
      </c>
      <c r="F2336" s="14" t="s">
        <v>7300</v>
      </c>
      <c r="G2336" s="207" t="s">
        <v>2108</v>
      </c>
      <c r="H2336" s="16" t="s">
        <v>1961</v>
      </c>
      <c r="I2336" s="263">
        <v>29986</v>
      </c>
      <c r="J2336" s="230">
        <v>4549</v>
      </c>
      <c r="K2336" s="267">
        <v>53</v>
      </c>
      <c r="L2336" s="116">
        <v>2648.04</v>
      </c>
      <c r="M2336" s="12">
        <f t="shared" si="263"/>
        <v>1.7674914000000001E-3</v>
      </c>
      <c r="N2336" s="12">
        <f t="shared" si="264"/>
        <v>3.0363281000000001E-3</v>
      </c>
      <c r="O2336" s="17">
        <f t="shared" si="265"/>
        <v>3.4877379999999998E-4</v>
      </c>
      <c r="P2336" s="95">
        <f t="shared" si="266"/>
        <v>418528</v>
      </c>
      <c r="Q2336" s="100">
        <f>MIN(P2336:P2336)</f>
        <v>418528</v>
      </c>
    </row>
    <row r="2337" spans="1:17" hidden="1">
      <c r="A2337" s="26" t="s">
        <v>7115</v>
      </c>
      <c r="B2337" s="13" t="s">
        <v>109</v>
      </c>
      <c r="C2337" s="14" t="s">
        <v>3262</v>
      </c>
      <c r="D2337" s="14" t="s">
        <v>2268</v>
      </c>
      <c r="E2337" s="14" t="s">
        <v>2154</v>
      </c>
      <c r="F2337" s="14" t="s">
        <v>7300</v>
      </c>
      <c r="G2337" s="207" t="s">
        <v>2108</v>
      </c>
      <c r="H2337" s="16" t="s">
        <v>1962</v>
      </c>
      <c r="I2337" s="263">
        <v>18709</v>
      </c>
      <c r="J2337" s="230">
        <v>2738</v>
      </c>
      <c r="K2337" s="267">
        <v>4</v>
      </c>
      <c r="L2337" s="116">
        <v>3179.78</v>
      </c>
      <c r="M2337" s="12">
        <f t="shared" si="263"/>
        <v>2.1380079999999999E-4</v>
      </c>
      <c r="N2337" s="12">
        <f t="shared" si="264"/>
        <v>1.840965E-4</v>
      </c>
      <c r="O2337" s="17">
        <f t="shared" si="265"/>
        <v>2.1146599999999998E-5</v>
      </c>
      <c r="P2337" s="95">
        <f t="shared" si="266"/>
        <v>25375</v>
      </c>
      <c r="Q2337" s="100">
        <f>MIN(P2337:P2337)</f>
        <v>25375</v>
      </c>
    </row>
    <row r="2338" spans="1:17" hidden="1">
      <c r="A2338" s="26" t="s">
        <v>7116</v>
      </c>
      <c r="B2338" s="13" t="s">
        <v>110</v>
      </c>
      <c r="C2338" s="14" t="s">
        <v>3262</v>
      </c>
      <c r="D2338" s="14" t="s">
        <v>2276</v>
      </c>
      <c r="E2338" s="14" t="s">
        <v>2115</v>
      </c>
      <c r="F2338" s="14" t="s">
        <v>7299</v>
      </c>
      <c r="G2338" s="207" t="s">
        <v>2107</v>
      </c>
      <c r="H2338" s="16" t="s">
        <v>1963</v>
      </c>
      <c r="I2338" s="263">
        <v>3443</v>
      </c>
      <c r="J2338" s="230">
        <v>550</v>
      </c>
      <c r="K2338" s="267">
        <v>10</v>
      </c>
      <c r="L2338" s="116">
        <v>2173.17</v>
      </c>
      <c r="M2338" s="12">
        <f t="shared" si="263"/>
        <v>2.9044436999999998E-3</v>
      </c>
      <c r="N2338" s="12">
        <f t="shared" si="264"/>
        <v>7.3507550000000003E-4</v>
      </c>
      <c r="O2338" s="17">
        <f t="shared" si="265"/>
        <v>8.4435800000000002E-5</v>
      </c>
      <c r="P2338" s="95">
        <f t="shared" si="266"/>
        <v>101322</v>
      </c>
      <c r="Q2338" s="100">
        <f>MIN(P2338:P2338)</f>
        <v>101322</v>
      </c>
    </row>
    <row r="2339" spans="1:17" hidden="1">
      <c r="A2339" s="26" t="s">
        <v>7117</v>
      </c>
      <c r="B2339" s="13" t="s">
        <v>111</v>
      </c>
      <c r="C2339" s="14" t="s">
        <v>3262</v>
      </c>
      <c r="D2339" s="14" t="s">
        <v>2276</v>
      </c>
      <c r="E2339" s="14" t="s">
        <v>2114</v>
      </c>
      <c r="F2339" s="14" t="s">
        <v>7299</v>
      </c>
      <c r="G2339" s="207" t="s">
        <v>2107</v>
      </c>
      <c r="H2339" s="16" t="s">
        <v>1964</v>
      </c>
      <c r="I2339" s="263">
        <v>7340</v>
      </c>
      <c r="J2339" s="230">
        <v>1207</v>
      </c>
      <c r="K2339" s="267">
        <v>16</v>
      </c>
      <c r="L2339" s="116">
        <v>1952.1</v>
      </c>
      <c r="M2339" s="12">
        <f t="shared" si="263"/>
        <v>2.1798364999999998E-3</v>
      </c>
      <c r="N2339" s="12">
        <f t="shared" si="264"/>
        <v>1.3478113999999999E-3</v>
      </c>
      <c r="O2339" s="17">
        <f t="shared" si="265"/>
        <v>1.54819E-4</v>
      </c>
      <c r="P2339" s="95">
        <f t="shared" si="266"/>
        <v>185782</v>
      </c>
      <c r="Q2339" s="100">
        <f>MIN(P2339:P2339)</f>
        <v>185782</v>
      </c>
    </row>
    <row r="2340" spans="1:17" hidden="1">
      <c r="A2340" s="26" t="s">
        <v>7118</v>
      </c>
      <c r="B2340" s="13" t="s">
        <v>112</v>
      </c>
      <c r="C2340" s="14" t="s">
        <v>3262</v>
      </c>
      <c r="D2340" s="14" t="s">
        <v>2276</v>
      </c>
      <c r="E2340" s="14" t="s">
        <v>2117</v>
      </c>
      <c r="F2340" s="14" t="s">
        <v>7299</v>
      </c>
      <c r="G2340" s="207" t="s">
        <v>2107</v>
      </c>
      <c r="H2340" s="16" t="s">
        <v>1965</v>
      </c>
      <c r="I2340" s="263">
        <v>8586</v>
      </c>
      <c r="J2340" s="230">
        <v>1306</v>
      </c>
      <c r="K2340" s="267">
        <v>24</v>
      </c>
      <c r="L2340" s="116">
        <v>1901.26</v>
      </c>
      <c r="M2340" s="12">
        <f t="shared" si="263"/>
        <v>2.7952480000000002E-3</v>
      </c>
      <c r="N2340" s="12">
        <f t="shared" si="264"/>
        <v>1.9200917999999999E-3</v>
      </c>
      <c r="O2340" s="17">
        <f t="shared" si="265"/>
        <v>2.205551E-4</v>
      </c>
      <c r="P2340" s="95">
        <f t="shared" si="266"/>
        <v>264666</v>
      </c>
      <c r="Q2340" s="100">
        <f>MIN(P2340:P2340)</f>
        <v>264666</v>
      </c>
    </row>
    <row r="2341" spans="1:17" hidden="1">
      <c r="A2341" s="26" t="s">
        <v>7119</v>
      </c>
      <c r="B2341" s="13" t="s">
        <v>113</v>
      </c>
      <c r="C2341" s="14" t="s">
        <v>3262</v>
      </c>
      <c r="D2341" s="14" t="s">
        <v>2276</v>
      </c>
      <c r="E2341" s="14" t="s">
        <v>2119</v>
      </c>
      <c r="F2341" s="14" t="s">
        <v>7300</v>
      </c>
      <c r="G2341" s="207" t="s">
        <v>2108</v>
      </c>
      <c r="H2341" s="16" t="s">
        <v>1966</v>
      </c>
      <c r="I2341" s="263">
        <v>33680</v>
      </c>
      <c r="J2341" s="230">
        <v>5191</v>
      </c>
      <c r="K2341" s="267">
        <v>34</v>
      </c>
      <c r="L2341" s="116">
        <v>3020.82</v>
      </c>
      <c r="M2341" s="12">
        <f t="shared" si="263"/>
        <v>1.0095010999999999E-3</v>
      </c>
      <c r="N2341" s="12">
        <f t="shared" si="264"/>
        <v>1.7347343E-3</v>
      </c>
      <c r="O2341" s="17">
        <f t="shared" si="265"/>
        <v>1.9926359999999999E-4</v>
      </c>
      <c r="P2341" s="95">
        <f t="shared" si="266"/>
        <v>239116</v>
      </c>
      <c r="Q2341" s="100">
        <f>MIN(P2341:P2341)</f>
        <v>239116</v>
      </c>
    </row>
    <row r="2342" spans="1:17" hidden="1">
      <c r="A2342" s="26" t="s">
        <v>7120</v>
      </c>
      <c r="B2342" s="13" t="s">
        <v>114</v>
      </c>
      <c r="C2342" s="14" t="s">
        <v>3262</v>
      </c>
      <c r="D2342" s="14" t="s">
        <v>2276</v>
      </c>
      <c r="E2342" s="14" t="s">
        <v>2121</v>
      </c>
      <c r="F2342" s="14">
        <v>3</v>
      </c>
      <c r="G2342" s="207" t="s">
        <v>2108</v>
      </c>
      <c r="H2342" s="16" t="s">
        <v>1967</v>
      </c>
      <c r="I2342" s="263">
        <v>6905</v>
      </c>
      <c r="J2342" s="230">
        <v>1109</v>
      </c>
      <c r="K2342" s="267">
        <v>10</v>
      </c>
      <c r="L2342" s="116">
        <v>2591.52</v>
      </c>
      <c r="M2342" s="12">
        <f t="shared" si="263"/>
        <v>1.4482258999999999E-3</v>
      </c>
      <c r="N2342" s="12">
        <f t="shared" si="264"/>
        <v>6.1974529999999999E-4</v>
      </c>
      <c r="O2342" s="17">
        <f t="shared" si="265"/>
        <v>7.1188199999999997E-5</v>
      </c>
      <c r="P2342" s="95">
        <f t="shared" si="266"/>
        <v>85425</v>
      </c>
      <c r="Q2342" s="100">
        <f>MIN(P2342:P2342)</f>
        <v>85425</v>
      </c>
    </row>
    <row r="2343" spans="1:17" hidden="1">
      <c r="A2343" s="26" t="s">
        <v>7121</v>
      </c>
      <c r="B2343" s="13" t="s">
        <v>115</v>
      </c>
      <c r="C2343" s="14" t="s">
        <v>3262</v>
      </c>
      <c r="D2343" s="14" t="s">
        <v>2283</v>
      </c>
      <c r="E2343" s="14" t="s">
        <v>2115</v>
      </c>
      <c r="F2343" s="14" t="s">
        <v>7299</v>
      </c>
      <c r="G2343" s="207" t="s">
        <v>2107</v>
      </c>
      <c r="H2343" s="16" t="s">
        <v>2303</v>
      </c>
      <c r="I2343" s="263">
        <v>4743</v>
      </c>
      <c r="J2343" s="230">
        <v>828</v>
      </c>
      <c r="K2343" s="267">
        <v>10</v>
      </c>
      <c r="L2343" s="116">
        <v>1911.22</v>
      </c>
      <c r="M2343" s="12">
        <f t="shared" si="263"/>
        <v>2.1083702000000001E-3</v>
      </c>
      <c r="N2343" s="12">
        <f t="shared" si="264"/>
        <v>9.1341160000000003E-4</v>
      </c>
      <c r="O2343" s="17">
        <f t="shared" si="265"/>
        <v>1.0492079999999999E-4</v>
      </c>
      <c r="P2343" s="95">
        <f t="shared" si="266"/>
        <v>125904</v>
      </c>
      <c r="Q2343" s="100">
        <f>MIN(P2343:P2343)</f>
        <v>125904</v>
      </c>
    </row>
    <row r="2344" spans="1:17" hidden="1">
      <c r="A2344" s="26" t="s">
        <v>7122</v>
      </c>
      <c r="B2344" s="13" t="s">
        <v>116</v>
      </c>
      <c r="C2344" s="14" t="s">
        <v>3262</v>
      </c>
      <c r="D2344" s="14" t="s">
        <v>2283</v>
      </c>
      <c r="E2344" s="14" t="s">
        <v>2114</v>
      </c>
      <c r="F2344" s="14" t="s">
        <v>7300</v>
      </c>
      <c r="G2344" s="207" t="s">
        <v>2108</v>
      </c>
      <c r="H2344" s="16" t="s">
        <v>1968</v>
      </c>
      <c r="I2344" s="263">
        <v>5781</v>
      </c>
      <c r="J2344" s="230">
        <v>940</v>
      </c>
      <c r="K2344" s="267">
        <v>10</v>
      </c>
      <c r="L2344" s="116">
        <v>2067.6999999999998</v>
      </c>
      <c r="M2344" s="12">
        <f t="shared" si="263"/>
        <v>1.7298045000000001E-3</v>
      </c>
      <c r="N2344" s="12">
        <f t="shared" si="264"/>
        <v>7.8638880000000001E-4</v>
      </c>
      <c r="O2344" s="17">
        <f t="shared" si="265"/>
        <v>9.0329999999999997E-5</v>
      </c>
      <c r="P2344" s="95">
        <f t="shared" si="266"/>
        <v>108396</v>
      </c>
      <c r="Q2344" s="100">
        <f>MIN(P2344:P2344)</f>
        <v>108396</v>
      </c>
    </row>
    <row r="2345" spans="1:17" hidden="1">
      <c r="A2345" s="26" t="s">
        <v>7123</v>
      </c>
      <c r="B2345" s="13" t="s">
        <v>117</v>
      </c>
      <c r="C2345" s="14" t="s">
        <v>3262</v>
      </c>
      <c r="D2345" s="14" t="s">
        <v>2283</v>
      </c>
      <c r="E2345" s="14" t="s">
        <v>2117</v>
      </c>
      <c r="F2345" s="14" t="s">
        <v>7300</v>
      </c>
      <c r="G2345" s="207" t="s">
        <v>2108</v>
      </c>
      <c r="H2345" s="16" t="s">
        <v>1969</v>
      </c>
      <c r="I2345" s="263">
        <v>8044</v>
      </c>
      <c r="J2345" s="230">
        <v>1309</v>
      </c>
      <c r="K2345" s="267">
        <v>24</v>
      </c>
      <c r="L2345" s="116">
        <v>1904.23</v>
      </c>
      <c r="M2345" s="12">
        <f t="shared" si="263"/>
        <v>2.9835902E-3</v>
      </c>
      <c r="N2345" s="12">
        <f t="shared" si="264"/>
        <v>2.0509704999999998E-3</v>
      </c>
      <c r="O2345" s="17">
        <f t="shared" si="265"/>
        <v>2.355887E-4</v>
      </c>
      <c r="P2345" s="95">
        <f t="shared" si="266"/>
        <v>282706</v>
      </c>
      <c r="Q2345" s="100">
        <f>MIN(P2345:P2345)</f>
        <v>282706</v>
      </c>
    </row>
    <row r="2346" spans="1:17" hidden="1">
      <c r="A2346" s="26" t="s">
        <v>7124</v>
      </c>
      <c r="B2346" s="13" t="s">
        <v>118</v>
      </c>
      <c r="C2346" s="14" t="s">
        <v>3262</v>
      </c>
      <c r="D2346" s="14" t="s">
        <v>2283</v>
      </c>
      <c r="E2346" s="14" t="s">
        <v>2119</v>
      </c>
      <c r="F2346" s="14" t="s">
        <v>7300</v>
      </c>
      <c r="G2346" s="207" t="s">
        <v>2108</v>
      </c>
      <c r="H2346" s="16" t="s">
        <v>1970</v>
      </c>
      <c r="I2346" s="263">
        <v>42476</v>
      </c>
      <c r="J2346" s="230">
        <v>6431</v>
      </c>
      <c r="K2346" s="267">
        <v>28</v>
      </c>
      <c r="L2346" s="116">
        <v>2482.58</v>
      </c>
      <c r="M2346" s="12">
        <f t="shared" si="263"/>
        <v>6.5919570000000003E-4</v>
      </c>
      <c r="N2346" s="12">
        <f t="shared" si="264"/>
        <v>1.7076136E-3</v>
      </c>
      <c r="O2346" s="17">
        <f t="shared" si="265"/>
        <v>1.9614839999999999E-4</v>
      </c>
      <c r="P2346" s="95">
        <f t="shared" si="266"/>
        <v>235378</v>
      </c>
      <c r="Q2346" s="100">
        <f>MIN(P2346:P2346)</f>
        <v>235378</v>
      </c>
    </row>
    <row r="2347" spans="1:17" hidden="1">
      <c r="A2347" s="26" t="s">
        <v>7125</v>
      </c>
      <c r="B2347" s="13" t="s">
        <v>119</v>
      </c>
      <c r="C2347" s="14" t="s">
        <v>3262</v>
      </c>
      <c r="D2347" s="14" t="s">
        <v>3238</v>
      </c>
      <c r="E2347" s="14" t="s">
        <v>2115</v>
      </c>
      <c r="F2347" s="14" t="s">
        <v>7298</v>
      </c>
      <c r="G2347" s="207" t="s">
        <v>2106</v>
      </c>
      <c r="H2347" s="16" t="s">
        <v>1972</v>
      </c>
      <c r="I2347" s="263">
        <v>24463</v>
      </c>
      <c r="J2347" s="230">
        <v>3016</v>
      </c>
      <c r="K2347" s="267">
        <v>10</v>
      </c>
      <c r="L2347" s="116">
        <v>2519.41</v>
      </c>
      <c r="M2347" s="12">
        <f t="shared" si="263"/>
        <v>4.0878060000000001E-4</v>
      </c>
      <c r="N2347" s="12">
        <f t="shared" si="264"/>
        <v>4.8935350000000005E-4</v>
      </c>
      <c r="O2347" s="17">
        <f t="shared" si="265"/>
        <v>5.62105E-5</v>
      </c>
      <c r="P2347" s="95">
        <f t="shared" si="266"/>
        <v>67452</v>
      </c>
      <c r="Q2347" s="100">
        <f>MIN(P2347:P2347)</f>
        <v>67452</v>
      </c>
    </row>
    <row r="2348" spans="1:17" hidden="1">
      <c r="A2348" s="26" t="s">
        <v>7126</v>
      </c>
      <c r="B2348" s="13" t="s">
        <v>120</v>
      </c>
      <c r="C2348" s="14" t="s">
        <v>3262</v>
      </c>
      <c r="D2348" s="14" t="s">
        <v>3238</v>
      </c>
      <c r="E2348" s="14" t="s">
        <v>2114</v>
      </c>
      <c r="F2348" s="14" t="s">
        <v>7299</v>
      </c>
      <c r="G2348" s="207" t="s">
        <v>2107</v>
      </c>
      <c r="H2348" s="16" t="s">
        <v>1973</v>
      </c>
      <c r="I2348" s="263">
        <v>5909</v>
      </c>
      <c r="J2348" s="230">
        <v>888</v>
      </c>
      <c r="K2348" s="267">
        <v>24</v>
      </c>
      <c r="L2348" s="116">
        <v>2792.06</v>
      </c>
      <c r="M2348" s="12">
        <f t="shared" si="263"/>
        <v>4.0616009000000002E-3</v>
      </c>
      <c r="N2348" s="12">
        <f t="shared" si="264"/>
        <v>1.2917708000000001E-3</v>
      </c>
      <c r="O2348" s="17">
        <f t="shared" si="265"/>
        <v>1.483817E-4</v>
      </c>
      <c r="P2348" s="95">
        <f t="shared" si="266"/>
        <v>178058</v>
      </c>
      <c r="Q2348" s="100">
        <f>MIN(P2348:P2348)</f>
        <v>178058</v>
      </c>
    </row>
    <row r="2349" spans="1:17" hidden="1">
      <c r="A2349" s="26" t="s">
        <v>7127</v>
      </c>
      <c r="B2349" s="13" t="s">
        <v>121</v>
      </c>
      <c r="C2349" s="14" t="s">
        <v>3262</v>
      </c>
      <c r="D2349" s="14" t="s">
        <v>3238</v>
      </c>
      <c r="E2349" s="14" t="s">
        <v>2117</v>
      </c>
      <c r="F2349" s="14" t="s">
        <v>7300</v>
      </c>
      <c r="G2349" s="207" t="s">
        <v>2108</v>
      </c>
      <c r="H2349" s="16" t="s">
        <v>2913</v>
      </c>
      <c r="I2349" s="263">
        <v>5833</v>
      </c>
      <c r="J2349" s="230">
        <v>824</v>
      </c>
      <c r="K2349" s="267">
        <v>29</v>
      </c>
      <c r="L2349" s="116">
        <v>1581.95</v>
      </c>
      <c r="M2349" s="12">
        <f t="shared" ref="M2349:M2382" si="267" xml:space="preserve"> ROUNDDOWN(K2349/I2349,10)</f>
        <v>4.9717125999999999E-3</v>
      </c>
      <c r="N2349" s="12">
        <f t="shared" ref="N2349:N2382" si="268">ROUNDDOWN(J2349*M2349/L2349,10)</f>
        <v>2.5896463999999998E-3</v>
      </c>
      <c r="O2349" s="17">
        <f t="shared" ref="O2349:O2382" si="269">ROUNDDOWN(N2349/$N$2500,10)</f>
        <v>2.974648E-4</v>
      </c>
      <c r="P2349" s="95">
        <f t="shared" si="266"/>
        <v>356957</v>
      </c>
      <c r="Q2349" s="100">
        <f>MIN(P2349:P2349)</f>
        <v>356957</v>
      </c>
    </row>
    <row r="2350" spans="1:17" hidden="1">
      <c r="A2350" s="26" t="s">
        <v>7128</v>
      </c>
      <c r="B2350" s="13" t="s">
        <v>122</v>
      </c>
      <c r="C2350" s="14" t="s">
        <v>3262</v>
      </c>
      <c r="D2350" s="14" t="s">
        <v>3238</v>
      </c>
      <c r="E2350" s="14" t="s">
        <v>2119</v>
      </c>
      <c r="F2350" s="14" t="s">
        <v>7299</v>
      </c>
      <c r="G2350" s="207" t="s">
        <v>2107</v>
      </c>
      <c r="H2350" s="16" t="s">
        <v>1974</v>
      </c>
      <c r="I2350" s="263">
        <v>4915</v>
      </c>
      <c r="J2350" s="230">
        <v>763</v>
      </c>
      <c r="K2350" s="267">
        <v>31</v>
      </c>
      <c r="L2350" s="116">
        <v>1353.46</v>
      </c>
      <c r="M2350" s="12">
        <f t="shared" si="267"/>
        <v>6.3072227000000002E-3</v>
      </c>
      <c r="N2350" s="12">
        <f t="shared" si="268"/>
        <v>3.5556358E-3</v>
      </c>
      <c r="O2350" s="17">
        <f t="shared" si="269"/>
        <v>4.084251E-4</v>
      </c>
      <c r="P2350" s="95">
        <f t="shared" ref="P2350:P2382" si="270">ROUNDDOWN(1200000000*O2350,0)</f>
        <v>490110</v>
      </c>
      <c r="Q2350" s="100">
        <f>MIN(P2350:P2350)</f>
        <v>490110</v>
      </c>
    </row>
    <row r="2351" spans="1:17" hidden="1">
      <c r="A2351" s="26" t="s">
        <v>7129</v>
      </c>
      <c r="B2351" s="13" t="s">
        <v>123</v>
      </c>
      <c r="C2351" s="14" t="s">
        <v>3262</v>
      </c>
      <c r="D2351" s="14" t="s">
        <v>3238</v>
      </c>
      <c r="E2351" s="14" t="s">
        <v>2121</v>
      </c>
      <c r="F2351" s="14" t="s">
        <v>7299</v>
      </c>
      <c r="G2351" s="207" t="s">
        <v>2107</v>
      </c>
      <c r="H2351" s="16" t="s">
        <v>1975</v>
      </c>
      <c r="I2351" s="263">
        <v>6440</v>
      </c>
      <c r="J2351" s="230">
        <v>971</v>
      </c>
      <c r="K2351" s="267">
        <v>27</v>
      </c>
      <c r="L2351" s="116">
        <v>2134.2199999999998</v>
      </c>
      <c r="M2351" s="12">
        <f t="shared" si="267"/>
        <v>4.1925464999999999E-3</v>
      </c>
      <c r="N2351" s="12">
        <f t="shared" si="268"/>
        <v>1.9074709E-3</v>
      </c>
      <c r="O2351" s="17">
        <f t="shared" si="269"/>
        <v>2.1910540000000001E-4</v>
      </c>
      <c r="P2351" s="95">
        <f t="shared" si="270"/>
        <v>262926</v>
      </c>
      <c r="Q2351" s="100">
        <f>MIN(P2351:P2351)</f>
        <v>262926</v>
      </c>
    </row>
    <row r="2352" spans="1:17" hidden="1">
      <c r="A2352" s="26" t="s">
        <v>7130</v>
      </c>
      <c r="B2352" s="13" t="s">
        <v>124</v>
      </c>
      <c r="C2352" s="14" t="s">
        <v>3262</v>
      </c>
      <c r="D2352" s="14" t="s">
        <v>3238</v>
      </c>
      <c r="E2352" s="14" t="s">
        <v>2123</v>
      </c>
      <c r="F2352" s="14" t="s">
        <v>7299</v>
      </c>
      <c r="G2352" s="207" t="s">
        <v>2107</v>
      </c>
      <c r="H2352" s="16" t="s">
        <v>1976</v>
      </c>
      <c r="I2352" s="263">
        <v>4630</v>
      </c>
      <c r="J2352" s="230">
        <v>728</v>
      </c>
      <c r="K2352" s="267">
        <v>16</v>
      </c>
      <c r="L2352" s="116">
        <v>4126.92</v>
      </c>
      <c r="M2352" s="12">
        <f t="shared" si="267"/>
        <v>3.4557235000000001E-3</v>
      </c>
      <c r="N2352" s="12">
        <f t="shared" si="268"/>
        <v>6.0959899999999995E-4</v>
      </c>
      <c r="O2352" s="17">
        <f t="shared" si="269"/>
        <v>7.0022699999999996E-5</v>
      </c>
      <c r="P2352" s="95">
        <f t="shared" si="270"/>
        <v>84027</v>
      </c>
      <c r="Q2352" s="100">
        <f>MIN(P2352:P2352)</f>
        <v>84027</v>
      </c>
    </row>
    <row r="2353" spans="1:17" hidden="1">
      <c r="A2353" s="26" t="s">
        <v>7131</v>
      </c>
      <c r="B2353" s="13" t="s">
        <v>125</v>
      </c>
      <c r="C2353" s="14" t="s">
        <v>3262</v>
      </c>
      <c r="D2353" s="14" t="s">
        <v>3238</v>
      </c>
      <c r="E2353" s="14" t="s">
        <v>2130</v>
      </c>
      <c r="F2353" s="14" t="s">
        <v>7300</v>
      </c>
      <c r="G2353" s="207" t="s">
        <v>2108</v>
      </c>
      <c r="H2353" s="16" t="s">
        <v>1977</v>
      </c>
      <c r="I2353" s="263">
        <v>10156</v>
      </c>
      <c r="J2353" s="230">
        <v>1596</v>
      </c>
      <c r="K2353" s="267">
        <v>67</v>
      </c>
      <c r="L2353" s="116">
        <v>1183.54</v>
      </c>
      <c r="M2353" s="12">
        <f t="shared" si="267"/>
        <v>6.5970854000000001E-3</v>
      </c>
      <c r="N2353" s="12">
        <f t="shared" si="268"/>
        <v>8.8961490000000008E-3</v>
      </c>
      <c r="O2353" s="17">
        <f t="shared" si="269"/>
        <v>1.0218736E-3</v>
      </c>
      <c r="P2353" s="95">
        <f t="shared" si="270"/>
        <v>1226248</v>
      </c>
      <c r="Q2353" s="100">
        <f>MIN(P2353:P2353)</f>
        <v>1226248</v>
      </c>
    </row>
    <row r="2354" spans="1:17" hidden="1">
      <c r="A2354" s="26" t="s">
        <v>7132</v>
      </c>
      <c r="B2354" s="13" t="s">
        <v>126</v>
      </c>
      <c r="C2354" s="14" t="s">
        <v>3262</v>
      </c>
      <c r="D2354" s="14" t="s">
        <v>3238</v>
      </c>
      <c r="E2354" s="14" t="s">
        <v>2154</v>
      </c>
      <c r="F2354" s="14" t="s">
        <v>7299</v>
      </c>
      <c r="G2354" s="207" t="s">
        <v>2107</v>
      </c>
      <c r="H2354" s="16" t="s">
        <v>1972</v>
      </c>
      <c r="I2354" s="263">
        <v>10746</v>
      </c>
      <c r="J2354" s="230">
        <v>1895</v>
      </c>
      <c r="K2354" s="267">
        <v>43</v>
      </c>
      <c r="L2354" s="116">
        <v>2136.73</v>
      </c>
      <c r="M2354" s="12">
        <f t="shared" si="267"/>
        <v>4.0014889E-3</v>
      </c>
      <c r="N2354" s="12">
        <f t="shared" si="268"/>
        <v>3.5487971999999999E-3</v>
      </c>
      <c r="O2354" s="17">
        <f t="shared" si="269"/>
        <v>4.0763950000000001E-4</v>
      </c>
      <c r="P2354" s="95">
        <f t="shared" si="270"/>
        <v>489167</v>
      </c>
      <c r="Q2354" s="100">
        <f>MIN(P2354:P2354)</f>
        <v>489167</v>
      </c>
    </row>
    <row r="2355" spans="1:17" hidden="1">
      <c r="A2355" s="26" t="s">
        <v>7133</v>
      </c>
      <c r="B2355" s="13" t="s">
        <v>127</v>
      </c>
      <c r="C2355" s="14" t="s">
        <v>3262</v>
      </c>
      <c r="D2355" s="14" t="s">
        <v>3238</v>
      </c>
      <c r="E2355" s="14" t="s">
        <v>2156</v>
      </c>
      <c r="F2355" s="14" t="s">
        <v>7299</v>
      </c>
      <c r="G2355" s="207" t="s">
        <v>2107</v>
      </c>
      <c r="H2355" s="16" t="s">
        <v>1978</v>
      </c>
      <c r="I2355" s="263">
        <v>7898</v>
      </c>
      <c r="J2355" s="230">
        <v>1271</v>
      </c>
      <c r="K2355" s="267">
        <v>26</v>
      </c>
      <c r="L2355" s="116">
        <v>1443.45</v>
      </c>
      <c r="M2355" s="12">
        <f t="shared" si="267"/>
        <v>3.2919726E-3</v>
      </c>
      <c r="N2355" s="12">
        <f t="shared" si="268"/>
        <v>2.8986782000000001E-3</v>
      </c>
      <c r="O2355" s="17">
        <f t="shared" si="269"/>
        <v>3.3296230000000001E-4</v>
      </c>
      <c r="P2355" s="95">
        <f t="shared" si="270"/>
        <v>399554</v>
      </c>
      <c r="Q2355" s="100">
        <f>MIN(P2355:P2355)</f>
        <v>399554</v>
      </c>
    </row>
    <row r="2356" spans="1:17" hidden="1">
      <c r="A2356" s="26" t="s">
        <v>7134</v>
      </c>
      <c r="B2356" s="13" t="s">
        <v>128</v>
      </c>
      <c r="C2356" s="14" t="s">
        <v>3262</v>
      </c>
      <c r="D2356" s="14" t="s">
        <v>3245</v>
      </c>
      <c r="E2356" s="14" t="s">
        <v>2115</v>
      </c>
      <c r="F2356" s="14" t="s">
        <v>7298</v>
      </c>
      <c r="G2356" s="207" t="s">
        <v>2106</v>
      </c>
      <c r="H2356" s="16" t="s">
        <v>1979</v>
      </c>
      <c r="I2356" s="263">
        <v>25398</v>
      </c>
      <c r="J2356" s="230">
        <v>3606</v>
      </c>
      <c r="K2356" s="267">
        <v>47</v>
      </c>
      <c r="L2356" s="116">
        <v>2103.88</v>
      </c>
      <c r="M2356" s="12">
        <f t="shared" si="267"/>
        <v>1.8505393999999999E-3</v>
      </c>
      <c r="N2356" s="12">
        <f t="shared" si="268"/>
        <v>3.1717802E-3</v>
      </c>
      <c r="O2356" s="17">
        <f t="shared" si="269"/>
        <v>3.643327E-4</v>
      </c>
      <c r="P2356" s="95">
        <f t="shared" si="270"/>
        <v>437199</v>
      </c>
      <c r="Q2356" s="100">
        <f>MIN(P2356:P2356)</f>
        <v>437199</v>
      </c>
    </row>
    <row r="2357" spans="1:17" hidden="1">
      <c r="A2357" s="26" t="s">
        <v>7135</v>
      </c>
      <c r="B2357" s="13" t="s">
        <v>129</v>
      </c>
      <c r="C2357" s="14" t="s">
        <v>3262</v>
      </c>
      <c r="D2357" s="14" t="s">
        <v>3245</v>
      </c>
      <c r="E2357" s="14" t="s">
        <v>2114</v>
      </c>
      <c r="F2357" s="14" t="s">
        <v>7299</v>
      </c>
      <c r="G2357" s="207" t="s">
        <v>2107</v>
      </c>
      <c r="H2357" s="16" t="s">
        <v>1980</v>
      </c>
      <c r="I2357" s="263">
        <v>4985</v>
      </c>
      <c r="J2357" s="230">
        <v>787</v>
      </c>
      <c r="K2357" s="267">
        <v>40</v>
      </c>
      <c r="L2357" s="116">
        <v>1675.26</v>
      </c>
      <c r="M2357" s="12">
        <f t="shared" si="267"/>
        <v>8.0240721999999993E-3</v>
      </c>
      <c r="N2357" s="12">
        <f t="shared" si="268"/>
        <v>3.7695311E-3</v>
      </c>
      <c r="O2357" s="17">
        <f t="shared" si="269"/>
        <v>4.3299460000000001E-4</v>
      </c>
      <c r="P2357" s="95">
        <f t="shared" si="270"/>
        <v>519593</v>
      </c>
      <c r="Q2357" s="100">
        <f>MIN(P2357:P2357)</f>
        <v>519593</v>
      </c>
    </row>
    <row r="2358" spans="1:17" hidden="1">
      <c r="A2358" s="26" t="s">
        <v>7136</v>
      </c>
      <c r="B2358" s="13" t="s">
        <v>130</v>
      </c>
      <c r="C2358" s="14" t="s">
        <v>3262</v>
      </c>
      <c r="D2358" s="14" t="s">
        <v>3245</v>
      </c>
      <c r="E2358" s="14" t="s">
        <v>2117</v>
      </c>
      <c r="F2358" s="14" t="s">
        <v>7300</v>
      </c>
      <c r="G2358" s="207" t="s">
        <v>2108</v>
      </c>
      <c r="H2358" s="16" t="s">
        <v>1981</v>
      </c>
      <c r="I2358" s="263">
        <v>7771</v>
      </c>
      <c r="J2358" s="230">
        <v>1303</v>
      </c>
      <c r="K2358" s="267">
        <v>91</v>
      </c>
      <c r="L2358" s="116">
        <v>2798.97</v>
      </c>
      <c r="M2358" s="12">
        <f t="shared" si="267"/>
        <v>1.1710204599999999E-2</v>
      </c>
      <c r="N2358" s="12">
        <f t="shared" si="268"/>
        <v>5.4514326999999998E-3</v>
      </c>
      <c r="O2358" s="17">
        <f t="shared" si="269"/>
        <v>6.2618950000000004E-4</v>
      </c>
      <c r="P2358" s="95">
        <f t="shared" si="270"/>
        <v>751427</v>
      </c>
      <c r="Q2358" s="100">
        <f>MIN(P2358:P2358)</f>
        <v>751427</v>
      </c>
    </row>
    <row r="2359" spans="1:17" hidden="1">
      <c r="A2359" s="26" t="s">
        <v>7137</v>
      </c>
      <c r="B2359" s="13" t="s">
        <v>131</v>
      </c>
      <c r="C2359" s="14" t="s">
        <v>3262</v>
      </c>
      <c r="D2359" s="14" t="s">
        <v>3245</v>
      </c>
      <c r="E2359" s="14" t="s">
        <v>2119</v>
      </c>
      <c r="F2359" s="14">
        <v>3</v>
      </c>
      <c r="G2359" s="207" t="s">
        <v>2108</v>
      </c>
      <c r="H2359" s="16" t="s">
        <v>1982</v>
      </c>
      <c r="I2359" s="263">
        <v>5681</v>
      </c>
      <c r="J2359" s="230">
        <v>885</v>
      </c>
      <c r="K2359" s="267">
        <v>49</v>
      </c>
      <c r="L2359" s="116">
        <v>2029.9</v>
      </c>
      <c r="M2359" s="12">
        <f t="shared" si="267"/>
        <v>8.625242E-3</v>
      </c>
      <c r="N2359" s="12">
        <f t="shared" si="268"/>
        <v>3.7604508000000001E-3</v>
      </c>
      <c r="O2359" s="17">
        <f t="shared" si="269"/>
        <v>4.3195149999999998E-4</v>
      </c>
      <c r="P2359" s="95">
        <f t="shared" si="270"/>
        <v>518341</v>
      </c>
      <c r="Q2359" s="100">
        <f>MIN(P2359:P2359)</f>
        <v>518341</v>
      </c>
    </row>
    <row r="2360" spans="1:17" hidden="1">
      <c r="A2360" s="26" t="s">
        <v>7138</v>
      </c>
      <c r="B2360" s="13" t="s">
        <v>132</v>
      </c>
      <c r="C2360" s="14" t="s">
        <v>3262</v>
      </c>
      <c r="D2360" s="14" t="s">
        <v>3245</v>
      </c>
      <c r="E2360" s="14" t="s">
        <v>2121</v>
      </c>
      <c r="F2360" s="14" t="s">
        <v>7300</v>
      </c>
      <c r="G2360" s="207" t="s">
        <v>2108</v>
      </c>
      <c r="H2360" s="16" t="s">
        <v>1983</v>
      </c>
      <c r="I2360" s="263">
        <v>10180</v>
      </c>
      <c r="J2360" s="230">
        <v>1651</v>
      </c>
      <c r="K2360" s="267">
        <v>52</v>
      </c>
      <c r="L2360" s="116">
        <v>2644.68</v>
      </c>
      <c r="M2360" s="12">
        <f t="shared" si="267"/>
        <v>5.1080550000000002E-3</v>
      </c>
      <c r="N2360" s="12">
        <f t="shared" si="268"/>
        <v>3.1888162999999998E-3</v>
      </c>
      <c r="O2360" s="17">
        <f t="shared" si="269"/>
        <v>3.6628959999999999E-4</v>
      </c>
      <c r="P2360" s="95">
        <f t="shared" si="270"/>
        <v>439547</v>
      </c>
      <c r="Q2360" s="100">
        <f>MIN(P2360:P2360)</f>
        <v>439547</v>
      </c>
    </row>
    <row r="2361" spans="1:17" hidden="1">
      <c r="A2361" s="26" t="s">
        <v>7139</v>
      </c>
      <c r="B2361" s="13" t="s">
        <v>133</v>
      </c>
      <c r="C2361" s="14" t="s">
        <v>3262</v>
      </c>
      <c r="D2361" s="14" t="s">
        <v>3245</v>
      </c>
      <c r="E2361" s="14" t="s">
        <v>2123</v>
      </c>
      <c r="F2361" s="14" t="s">
        <v>7299</v>
      </c>
      <c r="G2361" s="207" t="s">
        <v>2107</v>
      </c>
      <c r="H2361" s="16" t="s">
        <v>1984</v>
      </c>
      <c r="I2361" s="263">
        <v>2676</v>
      </c>
      <c r="J2361" s="230">
        <v>399</v>
      </c>
      <c r="K2361" s="267">
        <v>10</v>
      </c>
      <c r="L2361" s="116">
        <v>1152.97</v>
      </c>
      <c r="M2361" s="12">
        <f t="shared" si="267"/>
        <v>3.7369207000000002E-3</v>
      </c>
      <c r="N2361" s="12">
        <f t="shared" si="268"/>
        <v>1.2932091000000001E-3</v>
      </c>
      <c r="O2361" s="17">
        <f t="shared" si="269"/>
        <v>1.4854700000000001E-4</v>
      </c>
      <c r="P2361" s="95">
        <f t="shared" si="270"/>
        <v>178256</v>
      </c>
      <c r="Q2361" s="100">
        <f>MIN(P2361:P2361)</f>
        <v>178256</v>
      </c>
    </row>
    <row r="2362" spans="1:17" hidden="1">
      <c r="A2362" s="26" t="s">
        <v>7140</v>
      </c>
      <c r="B2362" s="13" t="s">
        <v>134</v>
      </c>
      <c r="C2362" s="14" t="s">
        <v>3262</v>
      </c>
      <c r="D2362" s="14" t="s">
        <v>3245</v>
      </c>
      <c r="E2362" s="14" t="s">
        <v>2130</v>
      </c>
      <c r="F2362" s="14" t="s">
        <v>7299</v>
      </c>
      <c r="G2362" s="207" t="s">
        <v>2107</v>
      </c>
      <c r="H2362" s="16" t="s">
        <v>1979</v>
      </c>
      <c r="I2362" s="263">
        <v>12316</v>
      </c>
      <c r="J2362" s="230">
        <v>2199</v>
      </c>
      <c r="K2362" s="267">
        <v>38</v>
      </c>
      <c r="L2362" s="116">
        <v>1754.8</v>
      </c>
      <c r="M2362" s="12">
        <f t="shared" si="267"/>
        <v>3.0854173000000001E-3</v>
      </c>
      <c r="N2362" s="12">
        <f t="shared" si="268"/>
        <v>3.8664420999999999E-3</v>
      </c>
      <c r="O2362" s="17">
        <f t="shared" si="269"/>
        <v>4.4412640000000001E-4</v>
      </c>
      <c r="P2362" s="95">
        <f t="shared" si="270"/>
        <v>532951</v>
      </c>
      <c r="Q2362" s="100">
        <f>MIN(P2362:P2362)</f>
        <v>532951</v>
      </c>
    </row>
    <row r="2363" spans="1:17" hidden="1">
      <c r="A2363" s="26" t="s">
        <v>7141</v>
      </c>
      <c r="B2363" s="13" t="s">
        <v>135</v>
      </c>
      <c r="C2363" s="14" t="s">
        <v>3262</v>
      </c>
      <c r="D2363" s="14" t="s">
        <v>3253</v>
      </c>
      <c r="E2363" s="14" t="s">
        <v>2115</v>
      </c>
      <c r="F2363" s="14" t="s">
        <v>7299</v>
      </c>
      <c r="G2363" s="207" t="s">
        <v>2107</v>
      </c>
      <c r="H2363" s="16" t="s">
        <v>1985</v>
      </c>
      <c r="I2363" s="263">
        <v>13998</v>
      </c>
      <c r="J2363" s="230">
        <v>2230</v>
      </c>
      <c r="K2363" s="267">
        <v>34</v>
      </c>
      <c r="L2363" s="116">
        <v>1750.85</v>
      </c>
      <c r="M2363" s="12">
        <f t="shared" si="267"/>
        <v>2.4289184000000001E-3</v>
      </c>
      <c r="N2363" s="12">
        <f t="shared" si="268"/>
        <v>3.0936332999999998E-3</v>
      </c>
      <c r="O2363" s="17">
        <f t="shared" si="269"/>
        <v>3.5535619999999999E-4</v>
      </c>
      <c r="P2363" s="95">
        <f t="shared" si="270"/>
        <v>426427</v>
      </c>
      <c r="Q2363" s="100">
        <f>MIN(P2363:P2363)</f>
        <v>426427</v>
      </c>
    </row>
    <row r="2364" spans="1:17" hidden="1">
      <c r="A2364" s="26" t="s">
        <v>7142</v>
      </c>
      <c r="B2364" s="13" t="s">
        <v>136</v>
      </c>
      <c r="C2364" s="14" t="s">
        <v>3262</v>
      </c>
      <c r="D2364" s="14" t="s">
        <v>3253</v>
      </c>
      <c r="E2364" s="14" t="s">
        <v>2114</v>
      </c>
      <c r="F2364" s="14" t="s">
        <v>7299</v>
      </c>
      <c r="G2364" s="207" t="s">
        <v>2107</v>
      </c>
      <c r="H2364" s="16" t="s">
        <v>1986</v>
      </c>
      <c r="I2364" s="263">
        <v>12460</v>
      </c>
      <c r="J2364" s="230">
        <v>2034</v>
      </c>
      <c r="K2364" s="267">
        <v>19</v>
      </c>
      <c r="L2364" s="116">
        <v>2392.34</v>
      </c>
      <c r="M2364" s="12">
        <f t="shared" si="267"/>
        <v>1.5248796E-3</v>
      </c>
      <c r="N2364" s="12">
        <f t="shared" si="268"/>
        <v>1.2964732999999999E-3</v>
      </c>
      <c r="O2364" s="17">
        <f t="shared" si="269"/>
        <v>1.489219E-4</v>
      </c>
      <c r="P2364" s="95">
        <f t="shared" si="270"/>
        <v>178706</v>
      </c>
      <c r="Q2364" s="100">
        <f>MIN(P2364:P2364)</f>
        <v>178706</v>
      </c>
    </row>
    <row r="2365" spans="1:17" hidden="1">
      <c r="A2365" s="26" t="s">
        <v>7143</v>
      </c>
      <c r="B2365" s="13" t="s">
        <v>137</v>
      </c>
      <c r="C2365" s="14" t="s">
        <v>3262</v>
      </c>
      <c r="D2365" s="14" t="s">
        <v>3253</v>
      </c>
      <c r="E2365" s="14" t="s">
        <v>2117</v>
      </c>
      <c r="F2365" s="14" t="s">
        <v>7300</v>
      </c>
      <c r="G2365" s="207" t="s">
        <v>2108</v>
      </c>
      <c r="H2365" s="16" t="s">
        <v>1987</v>
      </c>
      <c r="I2365" s="263">
        <v>30214</v>
      </c>
      <c r="J2365" s="230">
        <v>4680</v>
      </c>
      <c r="K2365" s="267">
        <v>29</v>
      </c>
      <c r="L2365" s="116">
        <v>2561.29</v>
      </c>
      <c r="M2365" s="12">
        <f t="shared" si="267"/>
        <v>9.5981989999999998E-4</v>
      </c>
      <c r="N2365" s="12">
        <f t="shared" si="268"/>
        <v>1.7537869999999999E-3</v>
      </c>
      <c r="O2365" s="17">
        <f t="shared" si="269"/>
        <v>2.014521E-4</v>
      </c>
      <c r="P2365" s="95">
        <f t="shared" si="270"/>
        <v>241742</v>
      </c>
      <c r="Q2365" s="100">
        <f>MIN(P2365:P2365)</f>
        <v>241742</v>
      </c>
    </row>
    <row r="2366" spans="1:17" hidden="1">
      <c r="A2366" s="26" t="s">
        <v>7144</v>
      </c>
      <c r="B2366" s="13" t="s">
        <v>138</v>
      </c>
      <c r="C2366" s="14" t="s">
        <v>3262</v>
      </c>
      <c r="D2366" s="14" t="s">
        <v>3262</v>
      </c>
      <c r="E2366" s="14" t="s">
        <v>2115</v>
      </c>
      <c r="F2366" s="14" t="s">
        <v>7299</v>
      </c>
      <c r="G2366" s="207" t="s">
        <v>2107</v>
      </c>
      <c r="H2366" s="16" t="s">
        <v>1988</v>
      </c>
      <c r="I2366" s="263">
        <v>5587</v>
      </c>
      <c r="J2366" s="230">
        <v>897</v>
      </c>
      <c r="K2366" s="267">
        <v>30</v>
      </c>
      <c r="L2366" s="116">
        <v>2137.1</v>
      </c>
      <c r="M2366" s="12">
        <f t="shared" si="267"/>
        <v>5.3696079999999997E-3</v>
      </c>
      <c r="N2366" s="12">
        <f t="shared" si="268"/>
        <v>2.2537730000000001E-3</v>
      </c>
      <c r="O2366" s="17">
        <f t="shared" si="269"/>
        <v>2.5888400000000002E-4</v>
      </c>
      <c r="P2366" s="95">
        <f t="shared" si="270"/>
        <v>310660</v>
      </c>
      <c r="Q2366" s="100">
        <f>MIN(P2366:P2366)</f>
        <v>310660</v>
      </c>
    </row>
    <row r="2367" spans="1:17" hidden="1">
      <c r="A2367" s="26" t="s">
        <v>7145</v>
      </c>
      <c r="B2367" s="13" t="s">
        <v>139</v>
      </c>
      <c r="C2367" s="14" t="s">
        <v>3262</v>
      </c>
      <c r="D2367" s="14" t="s">
        <v>3262</v>
      </c>
      <c r="E2367" s="14" t="s">
        <v>2114</v>
      </c>
      <c r="F2367" s="14" t="s">
        <v>7300</v>
      </c>
      <c r="G2367" s="207" t="s">
        <v>2108</v>
      </c>
      <c r="H2367" s="16" t="s">
        <v>1989</v>
      </c>
      <c r="I2367" s="263">
        <v>9837</v>
      </c>
      <c r="J2367" s="230">
        <v>1511</v>
      </c>
      <c r="K2367" s="267">
        <v>40</v>
      </c>
      <c r="L2367" s="116">
        <v>1951.18</v>
      </c>
      <c r="M2367" s="12">
        <f t="shared" si="267"/>
        <v>4.0662802999999999E-3</v>
      </c>
      <c r="N2367" s="12">
        <f t="shared" si="268"/>
        <v>3.1489403999999999E-3</v>
      </c>
      <c r="O2367" s="17">
        <f t="shared" si="269"/>
        <v>3.617092E-4</v>
      </c>
      <c r="P2367" s="95">
        <f t="shared" si="270"/>
        <v>434051</v>
      </c>
      <c r="Q2367" s="100">
        <f>MIN(P2367:P2367)</f>
        <v>434051</v>
      </c>
    </row>
    <row r="2368" spans="1:17" hidden="1">
      <c r="A2368" s="26" t="s">
        <v>7146</v>
      </c>
      <c r="B2368" s="13" t="s">
        <v>140</v>
      </c>
      <c r="C2368" s="14" t="s">
        <v>3262</v>
      </c>
      <c r="D2368" s="14" t="s">
        <v>3262</v>
      </c>
      <c r="E2368" s="14" t="s">
        <v>2117</v>
      </c>
      <c r="F2368" s="14" t="s">
        <v>7300</v>
      </c>
      <c r="G2368" s="207" t="s">
        <v>2108</v>
      </c>
      <c r="H2368" s="16" t="s">
        <v>1990</v>
      </c>
      <c r="I2368" s="263">
        <v>7916</v>
      </c>
      <c r="J2368" s="230">
        <v>1222</v>
      </c>
      <c r="K2368" s="267">
        <v>3</v>
      </c>
      <c r="L2368" s="116">
        <v>3046.38</v>
      </c>
      <c r="M2368" s="12">
        <f t="shared" si="267"/>
        <v>3.7897920000000001E-4</v>
      </c>
      <c r="N2368" s="12">
        <f t="shared" si="268"/>
        <v>1.5202060000000001E-4</v>
      </c>
      <c r="O2368" s="17">
        <f t="shared" si="269"/>
        <v>1.74621E-5</v>
      </c>
      <c r="P2368" s="95">
        <f t="shared" si="270"/>
        <v>20954</v>
      </c>
      <c r="Q2368" s="100">
        <f>MIN(P2368:P2368)</f>
        <v>20954</v>
      </c>
    </row>
    <row r="2369" spans="1:17" hidden="1">
      <c r="A2369" s="26" t="s">
        <v>7147</v>
      </c>
      <c r="B2369" s="13" t="s">
        <v>141</v>
      </c>
      <c r="C2369" s="14" t="s">
        <v>3262</v>
      </c>
      <c r="D2369" s="14" t="s">
        <v>3262</v>
      </c>
      <c r="E2369" s="14" t="s">
        <v>2119</v>
      </c>
      <c r="F2369" s="14" t="s">
        <v>7300</v>
      </c>
      <c r="G2369" s="207" t="s">
        <v>2108</v>
      </c>
      <c r="H2369" s="16" t="s">
        <v>1991</v>
      </c>
      <c r="I2369" s="263">
        <v>6491</v>
      </c>
      <c r="J2369" s="230">
        <v>941</v>
      </c>
      <c r="K2369" s="267">
        <v>45</v>
      </c>
      <c r="L2369" s="116">
        <v>1525.14</v>
      </c>
      <c r="M2369" s="12">
        <f t="shared" si="267"/>
        <v>6.9326759999999996E-3</v>
      </c>
      <c r="N2369" s="12">
        <f t="shared" si="268"/>
        <v>4.2774092999999999E-3</v>
      </c>
      <c r="O2369" s="17">
        <f t="shared" si="269"/>
        <v>4.9133300000000005E-4</v>
      </c>
      <c r="P2369" s="95">
        <f t="shared" si="270"/>
        <v>589599</v>
      </c>
      <c r="Q2369" s="100">
        <f>MIN(P2369:P2369)</f>
        <v>589599</v>
      </c>
    </row>
    <row r="2370" spans="1:17" hidden="1">
      <c r="A2370" s="26" t="s">
        <v>7148</v>
      </c>
      <c r="B2370" s="13" t="s">
        <v>142</v>
      </c>
      <c r="C2370" s="14" t="s">
        <v>3262</v>
      </c>
      <c r="D2370" s="14" t="s">
        <v>3262</v>
      </c>
      <c r="E2370" s="14" t="s">
        <v>2121</v>
      </c>
      <c r="F2370" s="14" t="s">
        <v>7300</v>
      </c>
      <c r="G2370" s="207" t="s">
        <v>2108</v>
      </c>
      <c r="H2370" s="16" t="s">
        <v>1992</v>
      </c>
      <c r="I2370" s="263">
        <v>48392</v>
      </c>
      <c r="J2370" s="230">
        <v>7348</v>
      </c>
      <c r="K2370" s="267">
        <v>64</v>
      </c>
      <c r="L2370" s="116">
        <v>3316.69</v>
      </c>
      <c r="M2370" s="12">
        <f t="shared" si="267"/>
        <v>1.3225325999999999E-3</v>
      </c>
      <c r="N2370" s="12">
        <f t="shared" si="268"/>
        <v>2.9300203999999999E-3</v>
      </c>
      <c r="O2370" s="17">
        <f t="shared" si="269"/>
        <v>3.365625E-4</v>
      </c>
      <c r="P2370" s="95">
        <f t="shared" si="270"/>
        <v>403875</v>
      </c>
      <c r="Q2370" s="100">
        <f>MIN(P2370:P2370)</f>
        <v>403875</v>
      </c>
    </row>
    <row r="2371" spans="1:17" hidden="1">
      <c r="A2371" s="26" t="s">
        <v>7149</v>
      </c>
      <c r="B2371" s="13" t="s">
        <v>143</v>
      </c>
      <c r="C2371" s="14" t="s">
        <v>3262</v>
      </c>
      <c r="D2371" s="14" t="s">
        <v>1993</v>
      </c>
      <c r="E2371" s="14" t="s">
        <v>2115</v>
      </c>
      <c r="F2371" s="14" t="s">
        <v>7298</v>
      </c>
      <c r="G2371" s="207" t="s">
        <v>2106</v>
      </c>
      <c r="H2371" s="16" t="s">
        <v>1994</v>
      </c>
      <c r="I2371" s="263">
        <v>18138</v>
      </c>
      <c r="J2371" s="230">
        <v>2365</v>
      </c>
      <c r="K2371" s="267">
        <v>68</v>
      </c>
      <c r="L2371" s="116">
        <v>2740.95</v>
      </c>
      <c r="M2371" s="12">
        <f t="shared" si="267"/>
        <v>3.7490351E-3</v>
      </c>
      <c r="N2371" s="12">
        <f t="shared" si="268"/>
        <v>3.2348156E-3</v>
      </c>
      <c r="O2371" s="17">
        <f t="shared" si="269"/>
        <v>3.7157340000000002E-4</v>
      </c>
      <c r="P2371" s="95">
        <f t="shared" si="270"/>
        <v>445888</v>
      </c>
      <c r="Q2371" s="100">
        <f>MIN(P2371:P2371)</f>
        <v>445888</v>
      </c>
    </row>
    <row r="2372" spans="1:17" hidden="1">
      <c r="A2372" s="26" t="s">
        <v>7150</v>
      </c>
      <c r="B2372" s="13" t="s">
        <v>144</v>
      </c>
      <c r="C2372" s="14" t="s">
        <v>3262</v>
      </c>
      <c r="D2372" s="14" t="s">
        <v>1993</v>
      </c>
      <c r="E2372" s="14" t="s">
        <v>2114</v>
      </c>
      <c r="F2372" s="14" t="s">
        <v>7300</v>
      </c>
      <c r="G2372" s="207" t="s">
        <v>2108</v>
      </c>
      <c r="H2372" s="16" t="s">
        <v>1995</v>
      </c>
      <c r="I2372" s="263">
        <v>10806</v>
      </c>
      <c r="J2372" s="230">
        <v>1630</v>
      </c>
      <c r="K2372" s="267">
        <v>30</v>
      </c>
      <c r="L2372" s="116">
        <v>1996.4</v>
      </c>
      <c r="M2372" s="12">
        <f t="shared" si="267"/>
        <v>2.7762353999999999E-3</v>
      </c>
      <c r="N2372" s="12">
        <f t="shared" si="268"/>
        <v>2.2667119000000001E-3</v>
      </c>
      <c r="O2372" s="17">
        <f t="shared" si="269"/>
        <v>2.603703E-4</v>
      </c>
      <c r="P2372" s="95">
        <f t="shared" si="270"/>
        <v>312444</v>
      </c>
      <c r="Q2372" s="100">
        <f>MIN(P2372:P2372)</f>
        <v>312444</v>
      </c>
    </row>
    <row r="2373" spans="1:17" hidden="1">
      <c r="A2373" s="26" t="s">
        <v>7151</v>
      </c>
      <c r="B2373" s="13" t="s">
        <v>145</v>
      </c>
      <c r="C2373" s="14" t="s">
        <v>3262</v>
      </c>
      <c r="D2373" s="14" t="s">
        <v>1993</v>
      </c>
      <c r="E2373" s="14" t="s">
        <v>2117</v>
      </c>
      <c r="F2373" s="14" t="s">
        <v>7300</v>
      </c>
      <c r="G2373" s="207" t="s">
        <v>2108</v>
      </c>
      <c r="H2373" s="16" t="s">
        <v>1996</v>
      </c>
      <c r="I2373" s="263">
        <v>7366</v>
      </c>
      <c r="J2373" s="230">
        <v>1168</v>
      </c>
      <c r="K2373" s="267">
        <v>20</v>
      </c>
      <c r="L2373" s="116">
        <v>1691.99</v>
      </c>
      <c r="M2373" s="12">
        <f t="shared" si="267"/>
        <v>2.7151777999999999E-3</v>
      </c>
      <c r="N2373" s="12">
        <f t="shared" si="268"/>
        <v>1.8743182000000001E-3</v>
      </c>
      <c r="O2373" s="17">
        <f t="shared" si="269"/>
        <v>2.152972E-4</v>
      </c>
      <c r="P2373" s="95">
        <f t="shared" si="270"/>
        <v>258356</v>
      </c>
      <c r="Q2373" s="100">
        <f>MIN(P2373:P2373)</f>
        <v>258356</v>
      </c>
    </row>
    <row r="2374" spans="1:17" hidden="1">
      <c r="A2374" s="26" t="s">
        <v>7152</v>
      </c>
      <c r="B2374" s="13" t="s">
        <v>146</v>
      </c>
      <c r="C2374" s="14" t="s">
        <v>3262</v>
      </c>
      <c r="D2374" s="14" t="s">
        <v>1993</v>
      </c>
      <c r="E2374" s="14" t="s">
        <v>2119</v>
      </c>
      <c r="F2374" s="14" t="s">
        <v>7299</v>
      </c>
      <c r="G2374" s="207" t="s">
        <v>2107</v>
      </c>
      <c r="H2374" s="16" t="s">
        <v>1997</v>
      </c>
      <c r="I2374" s="263">
        <v>5299</v>
      </c>
      <c r="J2374" s="230">
        <v>804</v>
      </c>
      <c r="K2374" s="267">
        <v>23</v>
      </c>
      <c r="L2374" s="116">
        <v>1547.32</v>
      </c>
      <c r="M2374" s="12">
        <f t="shared" si="267"/>
        <v>4.3404415000000002E-3</v>
      </c>
      <c r="N2374" s="12">
        <f t="shared" si="268"/>
        <v>2.2553285000000002E-3</v>
      </c>
      <c r="O2374" s="17">
        <f t="shared" si="269"/>
        <v>2.5906269999999998E-4</v>
      </c>
      <c r="P2374" s="95">
        <f t="shared" si="270"/>
        <v>310875</v>
      </c>
      <c r="Q2374" s="100">
        <f>MIN(P2374:P2374)</f>
        <v>310875</v>
      </c>
    </row>
    <row r="2375" spans="1:17" hidden="1">
      <c r="A2375" s="26" t="s">
        <v>7153</v>
      </c>
      <c r="B2375" s="13" t="s">
        <v>147</v>
      </c>
      <c r="C2375" s="14" t="s">
        <v>3262</v>
      </c>
      <c r="D2375" s="14" t="s">
        <v>1993</v>
      </c>
      <c r="E2375" s="14" t="s">
        <v>2121</v>
      </c>
      <c r="F2375" s="14" t="s">
        <v>7300</v>
      </c>
      <c r="G2375" s="207" t="s">
        <v>2108</v>
      </c>
      <c r="H2375" s="16" t="s">
        <v>1998</v>
      </c>
      <c r="I2375" s="263">
        <v>7911</v>
      </c>
      <c r="J2375" s="230">
        <v>1141</v>
      </c>
      <c r="K2375" s="267">
        <v>52</v>
      </c>
      <c r="L2375" s="116">
        <v>1886.1</v>
      </c>
      <c r="M2375" s="12">
        <f t="shared" si="267"/>
        <v>6.5731260000000003E-3</v>
      </c>
      <c r="N2375" s="12">
        <f t="shared" si="268"/>
        <v>3.9764257999999999E-3</v>
      </c>
      <c r="O2375" s="17">
        <f t="shared" si="269"/>
        <v>4.5675989999999998E-4</v>
      </c>
      <c r="P2375" s="95">
        <f t="shared" si="270"/>
        <v>548111</v>
      </c>
      <c r="Q2375" s="100">
        <f>MIN(P2375:P2375)</f>
        <v>548111</v>
      </c>
    </row>
    <row r="2376" spans="1:17" hidden="1">
      <c r="A2376" s="26" t="s">
        <v>7154</v>
      </c>
      <c r="B2376" s="13" t="s">
        <v>148</v>
      </c>
      <c r="C2376" s="14" t="s">
        <v>3262</v>
      </c>
      <c r="D2376" s="14" t="s">
        <v>1993</v>
      </c>
      <c r="E2376" s="14" t="s">
        <v>2123</v>
      </c>
      <c r="F2376" s="14" t="s">
        <v>7299</v>
      </c>
      <c r="G2376" s="207" t="s">
        <v>2107</v>
      </c>
      <c r="H2376" s="16" t="s">
        <v>1999</v>
      </c>
      <c r="I2376" s="263">
        <v>2969</v>
      </c>
      <c r="J2376" s="230">
        <v>470</v>
      </c>
      <c r="K2376" s="267">
        <v>18</v>
      </c>
      <c r="L2376" s="116">
        <v>1641.53</v>
      </c>
      <c r="M2376" s="12">
        <f t="shared" si="267"/>
        <v>6.0626472999999997E-3</v>
      </c>
      <c r="N2376" s="12">
        <f t="shared" si="268"/>
        <v>1.7358465E-3</v>
      </c>
      <c r="O2376" s="17">
        <f t="shared" si="269"/>
        <v>1.9939139999999999E-4</v>
      </c>
      <c r="P2376" s="95">
        <f t="shared" si="270"/>
        <v>239269</v>
      </c>
      <c r="Q2376" s="100">
        <f>MIN(P2376:P2376)</f>
        <v>239269</v>
      </c>
    </row>
    <row r="2377" spans="1:17" hidden="1">
      <c r="A2377" s="26" t="s">
        <v>7155</v>
      </c>
      <c r="B2377" s="13" t="s">
        <v>149</v>
      </c>
      <c r="C2377" s="14" t="s">
        <v>3262</v>
      </c>
      <c r="D2377" s="14" t="s">
        <v>1993</v>
      </c>
      <c r="E2377" s="14" t="s">
        <v>2130</v>
      </c>
      <c r="F2377" s="14" t="s">
        <v>7299</v>
      </c>
      <c r="G2377" s="207" t="s">
        <v>2107</v>
      </c>
      <c r="H2377" s="16" t="s">
        <v>2302</v>
      </c>
      <c r="I2377" s="263">
        <v>4833</v>
      </c>
      <c r="J2377" s="230">
        <v>755</v>
      </c>
      <c r="K2377" s="267">
        <v>7</v>
      </c>
      <c r="L2377" s="116">
        <v>1800.9</v>
      </c>
      <c r="M2377" s="12">
        <f t="shared" si="267"/>
        <v>1.4483757E-3</v>
      </c>
      <c r="N2377" s="12">
        <f t="shared" si="268"/>
        <v>6.072095E-4</v>
      </c>
      <c r="O2377" s="17">
        <f t="shared" si="269"/>
        <v>6.9748300000000004E-5</v>
      </c>
      <c r="P2377" s="95">
        <f t="shared" si="270"/>
        <v>83697</v>
      </c>
      <c r="Q2377" s="100">
        <f>MIN(P2377:P2377)</f>
        <v>83697</v>
      </c>
    </row>
    <row r="2378" spans="1:17" hidden="1">
      <c r="A2378" s="26" t="s">
        <v>7156</v>
      </c>
      <c r="B2378" s="13" t="s">
        <v>150</v>
      </c>
      <c r="C2378" s="14" t="s">
        <v>3262</v>
      </c>
      <c r="D2378" s="14" t="s">
        <v>1993</v>
      </c>
      <c r="E2378" s="14" t="s">
        <v>2154</v>
      </c>
      <c r="F2378" s="14" t="s">
        <v>7299</v>
      </c>
      <c r="G2378" s="207" t="s">
        <v>2107</v>
      </c>
      <c r="H2378" s="16" t="s">
        <v>1994</v>
      </c>
      <c r="I2378" s="263">
        <v>9979</v>
      </c>
      <c r="J2378" s="230">
        <v>1714</v>
      </c>
      <c r="K2378" s="267">
        <v>40</v>
      </c>
      <c r="L2378" s="116">
        <v>1743.69</v>
      </c>
      <c r="M2378" s="12">
        <f t="shared" si="267"/>
        <v>4.0084175999999996E-3</v>
      </c>
      <c r="N2378" s="12">
        <f t="shared" si="268"/>
        <v>3.9401658000000001E-3</v>
      </c>
      <c r="O2378" s="17">
        <f t="shared" si="269"/>
        <v>4.5259489999999999E-4</v>
      </c>
      <c r="P2378" s="95">
        <f t="shared" si="270"/>
        <v>543113</v>
      </c>
      <c r="Q2378" s="100">
        <f>MIN(P2378:P2378)</f>
        <v>543113</v>
      </c>
    </row>
    <row r="2379" spans="1:17" hidden="1">
      <c r="A2379" s="26" t="s">
        <v>7157</v>
      </c>
      <c r="B2379" s="13" t="s">
        <v>151</v>
      </c>
      <c r="C2379" s="14" t="s">
        <v>3262</v>
      </c>
      <c r="D2379" s="14" t="s">
        <v>2289</v>
      </c>
      <c r="E2379" s="14" t="s">
        <v>2115</v>
      </c>
      <c r="F2379" s="14" t="s">
        <v>7298</v>
      </c>
      <c r="G2379" s="207" t="s">
        <v>2106</v>
      </c>
      <c r="H2379" s="16" t="s">
        <v>2000</v>
      </c>
      <c r="I2379" s="263">
        <v>93137</v>
      </c>
      <c r="J2379" s="230">
        <v>11709</v>
      </c>
      <c r="K2379" s="267">
        <v>139</v>
      </c>
      <c r="L2379" s="116">
        <v>3031.36</v>
      </c>
      <c r="M2379" s="12">
        <f t="shared" si="267"/>
        <v>1.4924250999999999E-3</v>
      </c>
      <c r="N2379" s="12">
        <f t="shared" si="268"/>
        <v>5.7646750000000004E-3</v>
      </c>
      <c r="O2379" s="17">
        <f t="shared" si="269"/>
        <v>6.6217070000000003E-4</v>
      </c>
      <c r="P2379" s="95">
        <f t="shared" si="270"/>
        <v>794604</v>
      </c>
      <c r="Q2379" s="100">
        <f>MIN(P2379:P2379)</f>
        <v>794604</v>
      </c>
    </row>
    <row r="2380" spans="1:17" hidden="1">
      <c r="A2380" s="26" t="s">
        <v>7158</v>
      </c>
      <c r="B2380" s="13" t="s">
        <v>152</v>
      </c>
      <c r="C2380" s="14" t="s">
        <v>3262</v>
      </c>
      <c r="D2380" s="14" t="s">
        <v>2291</v>
      </c>
      <c r="E2380" s="14" t="s">
        <v>2115</v>
      </c>
      <c r="F2380" s="14" t="s">
        <v>7298</v>
      </c>
      <c r="G2380" s="207" t="s">
        <v>2106</v>
      </c>
      <c r="H2380" s="16" t="s">
        <v>2001</v>
      </c>
      <c r="I2380" s="263">
        <v>67066</v>
      </c>
      <c r="J2380" s="230">
        <v>7787</v>
      </c>
      <c r="K2380" s="267">
        <v>127</v>
      </c>
      <c r="L2380" s="116">
        <v>3105.66</v>
      </c>
      <c r="M2380" s="12">
        <f t="shared" si="267"/>
        <v>1.8936568999999999E-3</v>
      </c>
      <c r="N2380" s="12">
        <f t="shared" si="268"/>
        <v>4.7480748E-3</v>
      </c>
      <c r="O2380" s="17">
        <f t="shared" si="269"/>
        <v>5.4539689999999995E-4</v>
      </c>
      <c r="P2380" s="95">
        <f t="shared" si="270"/>
        <v>654476</v>
      </c>
      <c r="Q2380" s="100">
        <f>MIN(P2380:P2380)</f>
        <v>654476</v>
      </c>
    </row>
    <row r="2381" spans="1:17" hidden="1">
      <c r="A2381" s="26" t="s">
        <v>7159</v>
      </c>
      <c r="B2381" s="13" t="s">
        <v>153</v>
      </c>
      <c r="C2381" s="14" t="s">
        <v>3262</v>
      </c>
      <c r="D2381" s="14" t="s">
        <v>2424</v>
      </c>
      <c r="E2381" s="14" t="s">
        <v>2115</v>
      </c>
      <c r="F2381" s="14" t="s">
        <v>7298</v>
      </c>
      <c r="G2381" s="207" t="s">
        <v>2106</v>
      </c>
      <c r="H2381" s="16" t="s">
        <v>2002</v>
      </c>
      <c r="I2381" s="263">
        <v>60051</v>
      </c>
      <c r="J2381" s="230">
        <v>7927</v>
      </c>
      <c r="K2381" s="267">
        <v>241</v>
      </c>
      <c r="L2381" s="116">
        <v>2911.35</v>
      </c>
      <c r="M2381" s="12">
        <f t="shared" si="267"/>
        <v>4.0132553E-3</v>
      </c>
      <c r="N2381" s="12">
        <f t="shared" si="268"/>
        <v>1.0927258699999999E-2</v>
      </c>
      <c r="O2381" s="17">
        <f t="shared" si="269"/>
        <v>1.2551811E-3</v>
      </c>
      <c r="P2381" s="95">
        <f t="shared" si="270"/>
        <v>1506217</v>
      </c>
      <c r="Q2381" s="100">
        <f>MIN(P2381:P2381)</f>
        <v>1506217</v>
      </c>
    </row>
    <row r="2382" spans="1:17" hidden="1">
      <c r="A2382" s="39" t="s">
        <v>7160</v>
      </c>
      <c r="B2382" s="29" t="s">
        <v>154</v>
      </c>
      <c r="C2382" s="30" t="s">
        <v>3262</v>
      </c>
      <c r="D2382" s="30" t="s">
        <v>2293</v>
      </c>
      <c r="E2382" s="30" t="s">
        <v>2115</v>
      </c>
      <c r="F2382" s="14" t="s">
        <v>7298</v>
      </c>
      <c r="G2382" s="211" t="s">
        <v>2106</v>
      </c>
      <c r="H2382" s="31" t="s">
        <v>2003</v>
      </c>
      <c r="I2382" s="263">
        <v>538439</v>
      </c>
      <c r="J2382" s="230">
        <v>59842</v>
      </c>
      <c r="K2382" s="267">
        <v>427</v>
      </c>
      <c r="L2382" s="116">
        <v>4269.32</v>
      </c>
      <c r="M2382" s="32">
        <f t="shared" si="267"/>
        <v>7.9303309999999999E-4</v>
      </c>
      <c r="N2382" s="32">
        <f t="shared" si="268"/>
        <v>1.11157483E-2</v>
      </c>
      <c r="O2382" s="33">
        <f t="shared" si="269"/>
        <v>1.2768323E-3</v>
      </c>
      <c r="P2382" s="95">
        <f t="shared" si="270"/>
        <v>1532198</v>
      </c>
      <c r="Q2382" s="100">
        <f>MIN(P2382:P2382)</f>
        <v>1532198</v>
      </c>
    </row>
    <row r="2383" spans="1:17" s="8" customFormat="1" ht="21" hidden="1" thickBot="1">
      <c r="A2383" s="46" t="s">
        <v>4978</v>
      </c>
      <c r="B2383" s="47"/>
      <c r="C2383" s="34">
        <v>30</v>
      </c>
      <c r="D2383" s="35" t="s">
        <v>1688</v>
      </c>
      <c r="E2383" s="203"/>
      <c r="F2383" s="205"/>
      <c r="G2383" s="209"/>
      <c r="H2383" s="36"/>
      <c r="I2383" s="229">
        <f>SUM(I2157:I2382)</f>
        <v>3487973</v>
      </c>
      <c r="J2383" s="229">
        <f t="shared" ref="J2383:K2383" si="271">SUM(J2157:J2382)</f>
        <v>509085</v>
      </c>
      <c r="K2383" s="229">
        <f t="shared" si="271"/>
        <v>7610</v>
      </c>
      <c r="L2383" s="143"/>
      <c r="M2383" s="37"/>
      <c r="N2383" s="37"/>
      <c r="O2383" s="38"/>
      <c r="P2383" s="151">
        <f>SUM(P2157:P2382)</f>
        <v>72475696</v>
      </c>
      <c r="Q2383" s="104">
        <f>SUM(Q2157:Q2382)</f>
        <v>72475696</v>
      </c>
    </row>
    <row r="2384" spans="1:17" hidden="1">
      <c r="A2384" s="40" t="s">
        <v>7161</v>
      </c>
      <c r="B2384" s="41" t="s">
        <v>155</v>
      </c>
      <c r="C2384" s="42" t="s">
        <v>3268</v>
      </c>
      <c r="D2384" s="42" t="s">
        <v>2115</v>
      </c>
      <c r="E2384" s="42" t="s">
        <v>2115</v>
      </c>
      <c r="F2384" s="14" t="s">
        <v>7298</v>
      </c>
      <c r="G2384" s="210" t="s">
        <v>2106</v>
      </c>
      <c r="H2384" s="43" t="s">
        <v>2004</v>
      </c>
      <c r="I2384" s="222">
        <v>22418</v>
      </c>
      <c r="J2384" s="230">
        <v>2844</v>
      </c>
      <c r="K2384" s="269">
        <v>106</v>
      </c>
      <c r="L2384" s="116">
        <v>1922.78</v>
      </c>
      <c r="M2384" s="44">
        <f t="shared" ref="M2384:M2415" si="272" xml:space="preserve"> ROUNDDOWN(K2384/I2384,10)</f>
        <v>4.7283432000000004E-3</v>
      </c>
      <c r="N2384" s="44">
        <f t="shared" ref="N2384:N2415" si="273">ROUNDDOWN(J2384*M2384/L2384,10)</f>
        <v>6.9937319999999999E-3</v>
      </c>
      <c r="O2384" s="45">
        <f t="shared" ref="O2384:O2415" si="274">ROUNDDOWN(N2384/$N$2500,10)</f>
        <v>8.0334880000000001E-4</v>
      </c>
      <c r="P2384" s="95">
        <f>ROUNDDOWN(1200000000*O2384,0)</f>
        <v>964018</v>
      </c>
      <c r="Q2384" s="96">
        <f>MIN(P2384:P2384)</f>
        <v>964018</v>
      </c>
    </row>
    <row r="2385" spans="1:17" hidden="1">
      <c r="A2385" s="26" t="s">
        <v>7162</v>
      </c>
      <c r="B2385" s="13" t="s">
        <v>156</v>
      </c>
      <c r="C2385" s="14" t="s">
        <v>3268</v>
      </c>
      <c r="D2385" s="14" t="s">
        <v>2115</v>
      </c>
      <c r="E2385" s="14" t="s">
        <v>2114</v>
      </c>
      <c r="F2385" s="14" t="s">
        <v>7299</v>
      </c>
      <c r="G2385" s="207" t="s">
        <v>2107</v>
      </c>
      <c r="H2385" s="16" t="s">
        <v>2004</v>
      </c>
      <c r="I2385" s="222">
        <v>7253</v>
      </c>
      <c r="J2385" s="230">
        <v>1046</v>
      </c>
      <c r="K2385" s="269">
        <v>61</v>
      </c>
      <c r="L2385" s="116">
        <v>1910.59</v>
      </c>
      <c r="M2385" s="12">
        <f t="shared" si="272"/>
        <v>8.4103128999999995E-3</v>
      </c>
      <c r="N2385" s="12">
        <f t="shared" si="273"/>
        <v>4.6044349E-3</v>
      </c>
      <c r="O2385" s="17">
        <f t="shared" si="274"/>
        <v>5.2889739999999999E-4</v>
      </c>
      <c r="P2385" s="95">
        <f t="shared" ref="P2385:P2448" si="275">ROUNDDOWN(1200000000*O2385,0)</f>
        <v>634676</v>
      </c>
      <c r="Q2385" s="96">
        <f>MIN(P2385:P2385)</f>
        <v>634676</v>
      </c>
    </row>
    <row r="2386" spans="1:17" hidden="1">
      <c r="A2386" s="26" t="s">
        <v>7163</v>
      </c>
      <c r="B2386" s="13" t="s">
        <v>157</v>
      </c>
      <c r="C2386" s="14" t="s">
        <v>3268</v>
      </c>
      <c r="D2386" s="14" t="s">
        <v>2115</v>
      </c>
      <c r="E2386" s="14" t="s">
        <v>2117</v>
      </c>
      <c r="F2386" s="14" t="s">
        <v>7300</v>
      </c>
      <c r="G2386" s="207" t="s">
        <v>2108</v>
      </c>
      <c r="H2386" s="16" t="s">
        <v>2005</v>
      </c>
      <c r="I2386" s="222">
        <v>8492</v>
      </c>
      <c r="J2386" s="230">
        <v>1225</v>
      </c>
      <c r="K2386" s="269">
        <v>51</v>
      </c>
      <c r="L2386" s="116">
        <v>3611.76</v>
      </c>
      <c r="M2386" s="12">
        <f t="shared" si="272"/>
        <v>6.0056522999999999E-3</v>
      </c>
      <c r="N2386" s="12">
        <f t="shared" si="273"/>
        <v>2.036936E-3</v>
      </c>
      <c r="O2386" s="17">
        <f t="shared" si="274"/>
        <v>2.3397660000000001E-4</v>
      </c>
      <c r="P2386" s="95">
        <f t="shared" si="275"/>
        <v>280771</v>
      </c>
      <c r="Q2386" s="96">
        <f>MIN(P2386:P2386)</f>
        <v>280771</v>
      </c>
    </row>
    <row r="2387" spans="1:17" hidden="1">
      <c r="A2387" s="27">
        <v>3201043</v>
      </c>
      <c r="B2387" s="13" t="s">
        <v>158</v>
      </c>
      <c r="C2387" s="14" t="s">
        <v>3268</v>
      </c>
      <c r="D2387" s="14" t="s">
        <v>2115</v>
      </c>
      <c r="E2387" s="14" t="s">
        <v>2119</v>
      </c>
      <c r="F2387" s="14" t="s">
        <v>7300</v>
      </c>
      <c r="G2387" s="207" t="s">
        <v>2108</v>
      </c>
      <c r="H2387" s="16" t="s">
        <v>2006</v>
      </c>
      <c r="I2387" s="222">
        <v>6210</v>
      </c>
      <c r="J2387" s="230">
        <v>936</v>
      </c>
      <c r="K2387" s="269">
        <v>73</v>
      </c>
      <c r="L2387" s="116">
        <v>2007.26</v>
      </c>
      <c r="M2387" s="12">
        <f t="shared" si="272"/>
        <v>1.17552334E-2</v>
      </c>
      <c r="N2387" s="12">
        <f t="shared" si="273"/>
        <v>5.4815512000000004E-3</v>
      </c>
      <c r="O2387" s="17">
        <f t="shared" si="274"/>
        <v>6.2964909999999995E-4</v>
      </c>
      <c r="P2387" s="95">
        <f t="shared" si="275"/>
        <v>755578</v>
      </c>
      <c r="Q2387" s="96">
        <f>MIN(P2387:P2387)</f>
        <v>755578</v>
      </c>
    </row>
    <row r="2388" spans="1:17" hidden="1">
      <c r="A2388" s="26" t="s">
        <v>7164</v>
      </c>
      <c r="B2388" s="13" t="s">
        <v>159</v>
      </c>
      <c r="C2388" s="14" t="s">
        <v>3268</v>
      </c>
      <c r="D2388" s="14" t="s">
        <v>2114</v>
      </c>
      <c r="E2388" s="14" t="s">
        <v>2115</v>
      </c>
      <c r="F2388" s="14" t="s">
        <v>7299</v>
      </c>
      <c r="G2388" s="207" t="s">
        <v>2107</v>
      </c>
      <c r="H2388" s="16" t="s">
        <v>2007</v>
      </c>
      <c r="I2388" s="222">
        <v>4322</v>
      </c>
      <c r="J2388" s="230">
        <v>557</v>
      </c>
      <c r="K2388" s="269">
        <v>49</v>
      </c>
      <c r="L2388" s="116">
        <v>1894.8</v>
      </c>
      <c r="M2388" s="12">
        <f t="shared" si="272"/>
        <v>1.13373438E-2</v>
      </c>
      <c r="N2388" s="12">
        <f t="shared" si="273"/>
        <v>3.3327529999999999E-3</v>
      </c>
      <c r="O2388" s="17">
        <f t="shared" si="274"/>
        <v>3.8282319999999998E-4</v>
      </c>
      <c r="P2388" s="95">
        <f t="shared" si="275"/>
        <v>459387</v>
      </c>
      <c r="Q2388" s="96">
        <f>MIN(P2388:P2388)</f>
        <v>459387</v>
      </c>
    </row>
    <row r="2389" spans="1:17" hidden="1">
      <c r="A2389" s="26" t="s">
        <v>7165</v>
      </c>
      <c r="B2389" s="13" t="s">
        <v>160</v>
      </c>
      <c r="C2389" s="14" t="s">
        <v>3268</v>
      </c>
      <c r="D2389" s="14" t="s">
        <v>2114</v>
      </c>
      <c r="E2389" s="14" t="s">
        <v>2114</v>
      </c>
      <c r="F2389" s="14" t="s">
        <v>7300</v>
      </c>
      <c r="G2389" s="207" t="s">
        <v>2108</v>
      </c>
      <c r="H2389" s="16" t="s">
        <v>2008</v>
      </c>
      <c r="I2389" s="222">
        <v>20111</v>
      </c>
      <c r="J2389" s="230">
        <v>2699</v>
      </c>
      <c r="K2389" s="269">
        <v>95</v>
      </c>
      <c r="L2389" s="116">
        <v>1879.27</v>
      </c>
      <c r="M2389" s="12">
        <f t="shared" si="272"/>
        <v>4.7237829999999996E-3</v>
      </c>
      <c r="N2389" s="12">
        <f t="shared" si="273"/>
        <v>6.7842781E-3</v>
      </c>
      <c r="O2389" s="17">
        <f t="shared" si="274"/>
        <v>7.7928939999999999E-4</v>
      </c>
      <c r="P2389" s="95">
        <f t="shared" si="275"/>
        <v>935147</v>
      </c>
      <c r="Q2389" s="96">
        <f>MIN(P2389:P2389)</f>
        <v>935147</v>
      </c>
    </row>
    <row r="2390" spans="1:17" hidden="1">
      <c r="A2390" s="26" t="s">
        <v>7166</v>
      </c>
      <c r="B2390" s="13" t="s">
        <v>161</v>
      </c>
      <c r="C2390" s="14" t="s">
        <v>3268</v>
      </c>
      <c r="D2390" s="14" t="s">
        <v>2114</v>
      </c>
      <c r="E2390" s="14" t="s">
        <v>2117</v>
      </c>
      <c r="F2390" s="14" t="s">
        <v>7300</v>
      </c>
      <c r="G2390" s="207" t="s">
        <v>2108</v>
      </c>
      <c r="H2390" s="16" t="s">
        <v>2009</v>
      </c>
      <c r="I2390" s="222">
        <v>4606</v>
      </c>
      <c r="J2390" s="230">
        <v>536</v>
      </c>
      <c r="K2390" s="269">
        <v>35</v>
      </c>
      <c r="L2390" s="116">
        <v>1939.51</v>
      </c>
      <c r="M2390" s="12">
        <f t="shared" si="272"/>
        <v>7.5987841000000004E-3</v>
      </c>
      <c r="N2390" s="12">
        <f t="shared" si="273"/>
        <v>2.0999882000000002E-3</v>
      </c>
      <c r="O2390" s="17">
        <f t="shared" si="274"/>
        <v>2.412192E-4</v>
      </c>
      <c r="P2390" s="95">
        <f t="shared" si="275"/>
        <v>289463</v>
      </c>
      <c r="Q2390" s="96">
        <f>MIN(P2390:P2390)</f>
        <v>289463</v>
      </c>
    </row>
    <row r="2391" spans="1:17" hidden="1">
      <c r="A2391" s="26" t="s">
        <v>7167</v>
      </c>
      <c r="B2391" s="13" t="s">
        <v>162</v>
      </c>
      <c r="C2391" s="14" t="s">
        <v>3268</v>
      </c>
      <c r="D2391" s="14" t="s">
        <v>2114</v>
      </c>
      <c r="E2391" s="14" t="s">
        <v>2119</v>
      </c>
      <c r="F2391" s="14" t="s">
        <v>7299</v>
      </c>
      <c r="G2391" s="207" t="s">
        <v>2107</v>
      </c>
      <c r="H2391" s="16" t="s">
        <v>2010</v>
      </c>
      <c r="I2391" s="222">
        <v>3244</v>
      </c>
      <c r="J2391" s="230">
        <v>436</v>
      </c>
      <c r="K2391" s="269">
        <v>28</v>
      </c>
      <c r="L2391" s="116">
        <v>2478.8000000000002</v>
      </c>
      <c r="M2391" s="12">
        <f t="shared" si="272"/>
        <v>8.6313193000000007E-3</v>
      </c>
      <c r="N2391" s="12">
        <f t="shared" si="273"/>
        <v>1.5181762000000001E-3</v>
      </c>
      <c r="O2391" s="17">
        <f t="shared" si="274"/>
        <v>1.7438830000000001E-4</v>
      </c>
      <c r="P2391" s="95">
        <f t="shared" si="275"/>
        <v>209265</v>
      </c>
      <c r="Q2391" s="96">
        <f>MIN(P2391:P2391)</f>
        <v>209265</v>
      </c>
    </row>
    <row r="2392" spans="1:17" hidden="1">
      <c r="A2392" s="26" t="s">
        <v>7168</v>
      </c>
      <c r="B2392" s="13" t="s">
        <v>163</v>
      </c>
      <c r="C2392" s="14" t="s">
        <v>3268</v>
      </c>
      <c r="D2392" s="14" t="s">
        <v>2114</v>
      </c>
      <c r="E2392" s="14" t="s">
        <v>2121</v>
      </c>
      <c r="F2392" s="14" t="s">
        <v>7300</v>
      </c>
      <c r="G2392" s="207" t="s">
        <v>2108</v>
      </c>
      <c r="H2392" s="16" t="s">
        <v>2011</v>
      </c>
      <c r="I2392" s="222">
        <v>7177</v>
      </c>
      <c r="J2392" s="230">
        <v>1085</v>
      </c>
      <c r="K2392" s="269">
        <v>38</v>
      </c>
      <c r="L2392" s="116">
        <v>1104.8499999999999</v>
      </c>
      <c r="M2392" s="12">
        <f t="shared" si="272"/>
        <v>5.2946913000000003E-3</v>
      </c>
      <c r="N2392" s="12">
        <f t="shared" si="273"/>
        <v>5.1995655999999999E-3</v>
      </c>
      <c r="O2392" s="17">
        <f t="shared" si="274"/>
        <v>5.9725830000000003E-4</v>
      </c>
      <c r="P2392" s="95">
        <f t="shared" si="275"/>
        <v>716709</v>
      </c>
      <c r="Q2392" s="96">
        <f>MIN(P2392:P2392)</f>
        <v>716709</v>
      </c>
    </row>
    <row r="2393" spans="1:17" hidden="1">
      <c r="A2393" s="26" t="s">
        <v>7169</v>
      </c>
      <c r="B2393" s="13" t="s">
        <v>164</v>
      </c>
      <c r="C2393" s="14" t="s">
        <v>3268</v>
      </c>
      <c r="D2393" s="14" t="s">
        <v>2114</v>
      </c>
      <c r="E2393" s="14" t="s">
        <v>2123</v>
      </c>
      <c r="F2393" s="14" t="s">
        <v>7300</v>
      </c>
      <c r="G2393" s="207" t="s">
        <v>2108</v>
      </c>
      <c r="H2393" s="16" t="s">
        <v>2012</v>
      </c>
      <c r="I2393" s="222">
        <v>4962</v>
      </c>
      <c r="J2393" s="230">
        <v>678</v>
      </c>
      <c r="K2393" s="269">
        <v>37</v>
      </c>
      <c r="L2393" s="116">
        <v>1506.56</v>
      </c>
      <c r="M2393" s="12">
        <f t="shared" si="272"/>
        <v>7.4566705999999996E-3</v>
      </c>
      <c r="N2393" s="12">
        <f t="shared" si="273"/>
        <v>3.3557393E-3</v>
      </c>
      <c r="O2393" s="17">
        <f t="shared" si="274"/>
        <v>3.8546359999999999E-4</v>
      </c>
      <c r="P2393" s="95">
        <f t="shared" si="275"/>
        <v>462556</v>
      </c>
      <c r="Q2393" s="96">
        <f>MIN(P2393:P2393)</f>
        <v>462556</v>
      </c>
    </row>
    <row r="2394" spans="1:17" hidden="1">
      <c r="A2394" s="26" t="s">
        <v>7170</v>
      </c>
      <c r="B2394" s="13" t="s">
        <v>165</v>
      </c>
      <c r="C2394" s="14" t="s">
        <v>3268</v>
      </c>
      <c r="D2394" s="14" t="s">
        <v>2117</v>
      </c>
      <c r="E2394" s="14" t="s">
        <v>2115</v>
      </c>
      <c r="F2394" s="14" t="s">
        <v>7300</v>
      </c>
      <c r="G2394" s="207" t="s">
        <v>2108</v>
      </c>
      <c r="H2394" s="16" t="s">
        <v>2013</v>
      </c>
      <c r="I2394" s="222">
        <v>11113</v>
      </c>
      <c r="J2394" s="230">
        <v>1643</v>
      </c>
      <c r="K2394" s="269">
        <v>27</v>
      </c>
      <c r="L2394" s="116">
        <v>2309.02</v>
      </c>
      <c r="M2394" s="12">
        <f t="shared" si="272"/>
        <v>2.4295868999999999E-3</v>
      </c>
      <c r="N2394" s="12">
        <f t="shared" si="273"/>
        <v>1.7287902000000001E-3</v>
      </c>
      <c r="O2394" s="17">
        <f t="shared" si="274"/>
        <v>1.9858079999999999E-4</v>
      </c>
      <c r="P2394" s="95">
        <f t="shared" si="275"/>
        <v>238296</v>
      </c>
      <c r="Q2394" s="96">
        <f>MIN(P2394:P2394)</f>
        <v>238296</v>
      </c>
    </row>
    <row r="2395" spans="1:17" hidden="1">
      <c r="A2395" s="26" t="s">
        <v>7171</v>
      </c>
      <c r="B2395" s="13" t="s">
        <v>166</v>
      </c>
      <c r="C2395" s="14" t="s">
        <v>3268</v>
      </c>
      <c r="D2395" s="14" t="s">
        <v>2117</v>
      </c>
      <c r="E2395" s="14" t="s">
        <v>2114</v>
      </c>
      <c r="F2395" s="14" t="s">
        <v>7300</v>
      </c>
      <c r="G2395" s="207" t="s">
        <v>2108</v>
      </c>
      <c r="H2395" s="16" t="s">
        <v>2014</v>
      </c>
      <c r="I2395" s="222">
        <v>16321</v>
      </c>
      <c r="J2395" s="230">
        <v>2165</v>
      </c>
      <c r="K2395" s="269">
        <v>25</v>
      </c>
      <c r="L2395" s="116">
        <v>2931.16</v>
      </c>
      <c r="M2395" s="12">
        <f t="shared" si="272"/>
        <v>1.5317688E-3</v>
      </c>
      <c r="N2395" s="12">
        <f t="shared" si="273"/>
        <v>1.1313880000000001E-3</v>
      </c>
      <c r="O2395" s="17">
        <f t="shared" si="274"/>
        <v>1.299591E-4</v>
      </c>
      <c r="P2395" s="95">
        <f t="shared" si="275"/>
        <v>155950</v>
      </c>
      <c r="Q2395" s="96">
        <f>MIN(P2395:P2395)</f>
        <v>155950</v>
      </c>
    </row>
    <row r="2396" spans="1:17" hidden="1">
      <c r="A2396" s="26" t="s">
        <v>7172</v>
      </c>
      <c r="B2396" s="13" t="s">
        <v>167</v>
      </c>
      <c r="C2396" s="14" t="s">
        <v>3268</v>
      </c>
      <c r="D2396" s="14" t="s">
        <v>2117</v>
      </c>
      <c r="E2396" s="14" t="s">
        <v>2117</v>
      </c>
      <c r="F2396" s="14" t="s">
        <v>7300</v>
      </c>
      <c r="G2396" s="207" t="s">
        <v>2108</v>
      </c>
      <c r="H2396" s="16" t="s">
        <v>2015</v>
      </c>
      <c r="I2396" s="222">
        <v>6839</v>
      </c>
      <c r="J2396" s="230">
        <v>1131</v>
      </c>
      <c r="K2396" s="269">
        <v>34</v>
      </c>
      <c r="L2396" s="116">
        <v>4585.0600000000004</v>
      </c>
      <c r="M2396" s="12">
        <f t="shared" si="272"/>
        <v>4.9714870000000001E-3</v>
      </c>
      <c r="N2396" s="12">
        <f t="shared" si="273"/>
        <v>1.2263202E-3</v>
      </c>
      <c r="O2396" s="17">
        <f t="shared" si="274"/>
        <v>1.4086360000000001E-4</v>
      </c>
      <c r="P2396" s="95">
        <f t="shared" si="275"/>
        <v>169036</v>
      </c>
      <c r="Q2396" s="96">
        <f>MIN(P2396:P2396)</f>
        <v>169036</v>
      </c>
    </row>
    <row r="2397" spans="1:17" s="61" customFormat="1" hidden="1">
      <c r="A2397" s="197" t="s">
        <v>7173</v>
      </c>
      <c r="B2397" s="198" t="s">
        <v>168</v>
      </c>
      <c r="C2397" s="199" t="s">
        <v>3268</v>
      </c>
      <c r="D2397" s="199" t="s">
        <v>2117</v>
      </c>
      <c r="E2397" s="199" t="s">
        <v>2119</v>
      </c>
      <c r="F2397" s="206"/>
      <c r="G2397" s="216"/>
      <c r="H2397" s="63" t="s">
        <v>7293</v>
      </c>
      <c r="I2397" s="270">
        <v>1</v>
      </c>
      <c r="J2397" s="271"/>
      <c r="K2397" s="272">
        <v>1</v>
      </c>
      <c r="L2397" s="113">
        <v>0.1</v>
      </c>
      <c r="M2397" s="59">
        <f t="shared" si="272"/>
        <v>1</v>
      </c>
      <c r="N2397" s="59">
        <f t="shared" si="273"/>
        <v>0</v>
      </c>
      <c r="O2397" s="60">
        <f t="shared" si="274"/>
        <v>0</v>
      </c>
      <c r="P2397" s="195">
        <f t="shared" si="275"/>
        <v>0</v>
      </c>
      <c r="Q2397" s="200">
        <f>MIN(P2397:P2397)</f>
        <v>0</v>
      </c>
    </row>
    <row r="2398" spans="1:17" hidden="1">
      <c r="A2398" s="26" t="s">
        <v>7174</v>
      </c>
      <c r="B2398" s="13" t="s">
        <v>169</v>
      </c>
      <c r="C2398" s="14" t="s">
        <v>3268</v>
      </c>
      <c r="D2398" s="14" t="s">
        <v>2117</v>
      </c>
      <c r="E2398" s="14" t="s">
        <v>2121</v>
      </c>
      <c r="F2398" s="14" t="s">
        <v>7299</v>
      </c>
      <c r="G2398" s="207" t="s">
        <v>2107</v>
      </c>
      <c r="H2398" s="16" t="s">
        <v>2016</v>
      </c>
      <c r="I2398" s="222">
        <v>4025</v>
      </c>
      <c r="J2398" s="230">
        <v>530</v>
      </c>
      <c r="K2398" s="227">
        <v>34</v>
      </c>
      <c r="L2398" s="116">
        <v>2082.98</v>
      </c>
      <c r="M2398" s="12">
        <f t="shared" si="272"/>
        <v>8.4472048999999997E-3</v>
      </c>
      <c r="N2398" s="12">
        <f t="shared" si="273"/>
        <v>2.1493333999999999E-3</v>
      </c>
      <c r="O2398" s="17">
        <f t="shared" si="274"/>
        <v>2.4688740000000002E-4</v>
      </c>
      <c r="P2398" s="95">
        <f t="shared" si="275"/>
        <v>296264</v>
      </c>
      <c r="Q2398" s="96">
        <f>MIN(P2398:P2398)</f>
        <v>296264</v>
      </c>
    </row>
    <row r="2399" spans="1:17" hidden="1">
      <c r="A2399" s="26" t="s">
        <v>7175</v>
      </c>
      <c r="B2399" s="13" t="s">
        <v>170</v>
      </c>
      <c r="C2399" s="14" t="s">
        <v>3268</v>
      </c>
      <c r="D2399" s="14" t="s">
        <v>2117</v>
      </c>
      <c r="E2399" s="14" t="s">
        <v>2123</v>
      </c>
      <c r="F2399" s="14" t="s">
        <v>7300</v>
      </c>
      <c r="G2399" s="207" t="s">
        <v>2108</v>
      </c>
      <c r="H2399" s="16" t="s">
        <v>2017</v>
      </c>
      <c r="I2399" s="222">
        <v>15218</v>
      </c>
      <c r="J2399" s="230">
        <v>2035</v>
      </c>
      <c r="K2399" s="227">
        <v>94</v>
      </c>
      <c r="L2399" s="116">
        <v>1833.61</v>
      </c>
      <c r="M2399" s="12">
        <f t="shared" si="272"/>
        <v>6.1768956999999998E-3</v>
      </c>
      <c r="N2399" s="12">
        <f t="shared" si="273"/>
        <v>6.8553195999999997E-3</v>
      </c>
      <c r="O2399" s="17">
        <f t="shared" si="274"/>
        <v>7.8744969999999998E-4</v>
      </c>
      <c r="P2399" s="95">
        <f t="shared" si="275"/>
        <v>944939</v>
      </c>
      <c r="Q2399" s="96">
        <f>MIN(P2399:P2399)</f>
        <v>944939</v>
      </c>
    </row>
    <row r="2400" spans="1:17" hidden="1">
      <c r="A2400" s="26" t="s">
        <v>7176</v>
      </c>
      <c r="B2400" s="13" t="s">
        <v>171</v>
      </c>
      <c r="C2400" s="14" t="s">
        <v>3268</v>
      </c>
      <c r="D2400" s="14" t="s">
        <v>2119</v>
      </c>
      <c r="E2400" s="14" t="s">
        <v>2114</v>
      </c>
      <c r="F2400" s="14" t="s">
        <v>7300</v>
      </c>
      <c r="G2400" s="207" t="s">
        <v>2108</v>
      </c>
      <c r="H2400" s="16" t="s">
        <v>2018</v>
      </c>
      <c r="I2400" s="222">
        <v>36986</v>
      </c>
      <c r="J2400" s="230">
        <v>5446</v>
      </c>
      <c r="K2400" s="227">
        <v>30</v>
      </c>
      <c r="L2400" s="116">
        <v>3781.77</v>
      </c>
      <c r="M2400" s="12">
        <f t="shared" si="272"/>
        <v>8.111177E-4</v>
      </c>
      <c r="N2400" s="12">
        <f t="shared" si="273"/>
        <v>1.1680633000000001E-3</v>
      </c>
      <c r="O2400" s="17">
        <f t="shared" si="274"/>
        <v>1.3417179999999999E-4</v>
      </c>
      <c r="P2400" s="95">
        <f t="shared" si="275"/>
        <v>161006</v>
      </c>
      <c r="Q2400" s="96">
        <f>MIN(P2400:P2400)</f>
        <v>161006</v>
      </c>
    </row>
    <row r="2401" spans="1:17" hidden="1">
      <c r="A2401" s="26" t="s">
        <v>7177</v>
      </c>
      <c r="B2401" s="13" t="s">
        <v>172</v>
      </c>
      <c r="C2401" s="14" t="s">
        <v>3268</v>
      </c>
      <c r="D2401" s="14" t="s">
        <v>2119</v>
      </c>
      <c r="E2401" s="14" t="s">
        <v>2117</v>
      </c>
      <c r="F2401" s="14" t="s">
        <v>7300</v>
      </c>
      <c r="G2401" s="207" t="s">
        <v>2108</v>
      </c>
      <c r="H2401" s="16" t="s">
        <v>2636</v>
      </c>
      <c r="I2401" s="222">
        <v>8533</v>
      </c>
      <c r="J2401" s="230">
        <v>1316</v>
      </c>
      <c r="K2401" s="227">
        <v>61</v>
      </c>
      <c r="L2401" s="116">
        <v>1697.53</v>
      </c>
      <c r="M2401" s="12">
        <f t="shared" si="272"/>
        <v>7.1487167000000001E-3</v>
      </c>
      <c r="N2401" s="12">
        <f t="shared" si="273"/>
        <v>5.5419998999999996E-3</v>
      </c>
      <c r="O2401" s="17">
        <f t="shared" si="274"/>
        <v>6.3659269999999997E-4</v>
      </c>
      <c r="P2401" s="95">
        <f t="shared" si="275"/>
        <v>763911</v>
      </c>
      <c r="Q2401" s="96">
        <f>MIN(P2401:P2401)</f>
        <v>763911</v>
      </c>
    </row>
    <row r="2402" spans="1:17" hidden="1">
      <c r="A2402" s="26" t="s">
        <v>7178</v>
      </c>
      <c r="B2402" s="13" t="s">
        <v>173</v>
      </c>
      <c r="C2402" s="14" t="s">
        <v>3268</v>
      </c>
      <c r="D2402" s="14" t="s">
        <v>2119</v>
      </c>
      <c r="E2402" s="14" t="s">
        <v>2119</v>
      </c>
      <c r="F2402" s="14" t="s">
        <v>7300</v>
      </c>
      <c r="G2402" s="207" t="s">
        <v>2108</v>
      </c>
      <c r="H2402" s="16" t="s">
        <v>2019</v>
      </c>
      <c r="I2402" s="222">
        <v>23428</v>
      </c>
      <c r="J2402" s="230">
        <v>3168</v>
      </c>
      <c r="K2402" s="227">
        <v>61</v>
      </c>
      <c r="L2402" s="116">
        <v>2006.48</v>
      </c>
      <c r="M2402" s="12">
        <f t="shared" si="272"/>
        <v>2.6037220000000002E-3</v>
      </c>
      <c r="N2402" s="12">
        <f t="shared" si="273"/>
        <v>4.1109759999999997E-3</v>
      </c>
      <c r="O2402" s="17">
        <f t="shared" si="274"/>
        <v>4.722153E-4</v>
      </c>
      <c r="P2402" s="95">
        <f t="shared" si="275"/>
        <v>566658</v>
      </c>
      <c r="Q2402" s="96">
        <f>MIN(P2402:P2402)</f>
        <v>566658</v>
      </c>
    </row>
    <row r="2403" spans="1:17" hidden="1">
      <c r="A2403" s="26" t="s">
        <v>7179</v>
      </c>
      <c r="B2403" s="13" t="s">
        <v>174</v>
      </c>
      <c r="C2403" s="14" t="s">
        <v>3268</v>
      </c>
      <c r="D2403" s="14" t="s">
        <v>2119</v>
      </c>
      <c r="E2403" s="14" t="s">
        <v>2121</v>
      </c>
      <c r="F2403" s="14" t="s">
        <v>7299</v>
      </c>
      <c r="G2403" s="207" t="s">
        <v>2107</v>
      </c>
      <c r="H2403" s="16" t="s">
        <v>2020</v>
      </c>
      <c r="I2403" s="222">
        <v>2897</v>
      </c>
      <c r="J2403" s="230">
        <v>381</v>
      </c>
      <c r="K2403" s="227">
        <v>5</v>
      </c>
      <c r="L2403" s="116">
        <v>2170.17</v>
      </c>
      <c r="M2403" s="12">
        <f t="shared" si="272"/>
        <v>1.7259233E-3</v>
      </c>
      <c r="N2403" s="12">
        <f t="shared" si="273"/>
        <v>3.0300699999999999E-4</v>
      </c>
      <c r="O2403" s="17">
        <f t="shared" si="274"/>
        <v>3.4805399999999997E-5</v>
      </c>
      <c r="P2403" s="95">
        <f t="shared" si="275"/>
        <v>41766</v>
      </c>
      <c r="Q2403" s="96">
        <f>MIN(P2403:P2403)</f>
        <v>41766</v>
      </c>
    </row>
    <row r="2404" spans="1:17" hidden="1">
      <c r="A2404" s="26" t="s">
        <v>7180</v>
      </c>
      <c r="B2404" s="13" t="s">
        <v>175</v>
      </c>
      <c r="C2404" s="14" t="s">
        <v>3268</v>
      </c>
      <c r="D2404" s="14" t="s">
        <v>2119</v>
      </c>
      <c r="E2404" s="14" t="s">
        <v>2123</v>
      </c>
      <c r="F2404" s="14" t="s">
        <v>7299</v>
      </c>
      <c r="G2404" s="207" t="s">
        <v>2107</v>
      </c>
      <c r="H2404" s="16" t="s">
        <v>2021</v>
      </c>
      <c r="I2404" s="222">
        <v>4817</v>
      </c>
      <c r="J2404" s="230">
        <v>634</v>
      </c>
      <c r="K2404" s="227">
        <v>3</v>
      </c>
      <c r="L2404" s="116">
        <v>2094.81</v>
      </c>
      <c r="M2404" s="12">
        <f t="shared" si="272"/>
        <v>6.2279420000000004E-4</v>
      </c>
      <c r="N2404" s="12">
        <f t="shared" si="273"/>
        <v>1.884903E-4</v>
      </c>
      <c r="O2404" s="17">
        <f t="shared" si="274"/>
        <v>2.1651300000000001E-5</v>
      </c>
      <c r="P2404" s="95">
        <f t="shared" si="275"/>
        <v>25981</v>
      </c>
      <c r="Q2404" s="96">
        <f>MIN(P2404:P2404)</f>
        <v>25981</v>
      </c>
    </row>
    <row r="2405" spans="1:17" hidden="1">
      <c r="A2405" s="26" t="s">
        <v>7283</v>
      </c>
      <c r="B2405" s="13" t="s">
        <v>176</v>
      </c>
      <c r="C2405" s="14" t="s">
        <v>3268</v>
      </c>
      <c r="D2405" s="14" t="s">
        <v>2119</v>
      </c>
      <c r="E2405" s="14" t="s">
        <v>2130</v>
      </c>
      <c r="F2405" s="14" t="s">
        <v>7300</v>
      </c>
      <c r="G2405" s="207" t="s">
        <v>2108</v>
      </c>
      <c r="H2405" s="16" t="s">
        <v>2022</v>
      </c>
      <c r="I2405" s="222">
        <v>4702</v>
      </c>
      <c r="J2405" s="230">
        <v>657</v>
      </c>
      <c r="K2405" s="227">
        <v>24</v>
      </c>
      <c r="L2405" s="116">
        <v>2353.9499999999998</v>
      </c>
      <c r="M2405" s="12">
        <f t="shared" si="272"/>
        <v>5.1042109000000004E-3</v>
      </c>
      <c r="N2405" s="12">
        <f t="shared" si="273"/>
        <v>1.4246123999999999E-3</v>
      </c>
      <c r="O2405" s="17">
        <f t="shared" si="274"/>
        <v>1.6364090000000001E-4</v>
      </c>
      <c r="P2405" s="95">
        <f t="shared" si="275"/>
        <v>196369</v>
      </c>
      <c r="Q2405" s="96">
        <f>MIN(P2405:P2405)</f>
        <v>196369</v>
      </c>
    </row>
    <row r="2406" spans="1:17" hidden="1">
      <c r="A2406" s="26" t="s">
        <v>7181</v>
      </c>
      <c r="B2406" s="13" t="s">
        <v>177</v>
      </c>
      <c r="C2406" s="14" t="s">
        <v>3268</v>
      </c>
      <c r="D2406" s="14" t="s">
        <v>2121</v>
      </c>
      <c r="E2406" s="14" t="s">
        <v>2115</v>
      </c>
      <c r="F2406" s="14" t="s">
        <v>7299</v>
      </c>
      <c r="G2406" s="207" t="s">
        <v>2107</v>
      </c>
      <c r="H2406" s="16" t="s">
        <v>2023</v>
      </c>
      <c r="I2406" s="222">
        <v>3494</v>
      </c>
      <c r="J2406" s="230">
        <v>551</v>
      </c>
      <c r="K2406" s="227">
        <v>45</v>
      </c>
      <c r="L2406" s="116">
        <v>1432.29</v>
      </c>
      <c r="M2406" s="12">
        <f t="shared" si="272"/>
        <v>1.2879221499999999E-2</v>
      </c>
      <c r="N2406" s="12">
        <f t="shared" si="273"/>
        <v>4.9546188000000003E-3</v>
      </c>
      <c r="O2406" s="17">
        <f t="shared" si="274"/>
        <v>5.6912200000000003E-4</v>
      </c>
      <c r="P2406" s="95">
        <f t="shared" si="275"/>
        <v>682946</v>
      </c>
      <c r="Q2406" s="96">
        <f>MIN(P2406:P2406)</f>
        <v>682946</v>
      </c>
    </row>
    <row r="2407" spans="1:17" hidden="1">
      <c r="A2407" s="26" t="s">
        <v>7182</v>
      </c>
      <c r="B2407" s="13" t="s">
        <v>178</v>
      </c>
      <c r="C2407" s="14" t="s">
        <v>3268</v>
      </c>
      <c r="D2407" s="14" t="s">
        <v>2121</v>
      </c>
      <c r="E2407" s="14" t="s">
        <v>2114</v>
      </c>
      <c r="F2407" s="14" t="s">
        <v>7300</v>
      </c>
      <c r="G2407" s="207" t="s">
        <v>2108</v>
      </c>
      <c r="H2407" s="16" t="s">
        <v>2024</v>
      </c>
      <c r="I2407" s="222">
        <v>22726</v>
      </c>
      <c r="J2407" s="230">
        <v>3185</v>
      </c>
      <c r="K2407" s="227">
        <v>46</v>
      </c>
      <c r="L2407" s="116">
        <v>2001.47</v>
      </c>
      <c r="M2407" s="12">
        <f t="shared" si="272"/>
        <v>2.0241132999999998E-3</v>
      </c>
      <c r="N2407" s="12">
        <f t="shared" si="273"/>
        <v>3.2210328999999998E-3</v>
      </c>
      <c r="O2407" s="17">
        <f t="shared" si="274"/>
        <v>3.6999020000000001E-4</v>
      </c>
      <c r="P2407" s="95">
        <f t="shared" si="275"/>
        <v>443988</v>
      </c>
      <c r="Q2407" s="96">
        <f>MIN(P2407:P2407)</f>
        <v>443988</v>
      </c>
    </row>
    <row r="2408" spans="1:17" hidden="1">
      <c r="A2408" s="26" t="s">
        <v>7183</v>
      </c>
      <c r="B2408" s="13" t="s">
        <v>179</v>
      </c>
      <c r="C2408" s="14" t="s">
        <v>3268</v>
      </c>
      <c r="D2408" s="14" t="s">
        <v>2121</v>
      </c>
      <c r="E2408" s="14" t="s">
        <v>2117</v>
      </c>
      <c r="F2408" s="14" t="s">
        <v>7299</v>
      </c>
      <c r="G2408" s="207" t="s">
        <v>2107</v>
      </c>
      <c r="H2408" s="16" t="s">
        <v>2025</v>
      </c>
      <c r="I2408" s="222">
        <v>3683</v>
      </c>
      <c r="J2408" s="230">
        <v>487</v>
      </c>
      <c r="K2408" s="227">
        <v>30</v>
      </c>
      <c r="L2408" s="116">
        <v>3144.35</v>
      </c>
      <c r="M2408" s="12">
        <f t="shared" si="272"/>
        <v>8.1455334999999997E-3</v>
      </c>
      <c r="N2408" s="12">
        <f t="shared" si="273"/>
        <v>1.2615880999999999E-3</v>
      </c>
      <c r="O2408" s="17">
        <f t="shared" si="274"/>
        <v>1.449148E-4</v>
      </c>
      <c r="P2408" s="95">
        <f t="shared" si="275"/>
        <v>173897</v>
      </c>
      <c r="Q2408" s="96">
        <f>MIN(P2408:P2408)</f>
        <v>173897</v>
      </c>
    </row>
    <row r="2409" spans="1:17" hidden="1">
      <c r="A2409" s="26" t="s">
        <v>7184</v>
      </c>
      <c r="B2409" s="13" t="s">
        <v>180</v>
      </c>
      <c r="C2409" s="14" t="s">
        <v>3268</v>
      </c>
      <c r="D2409" s="14" t="s">
        <v>2121</v>
      </c>
      <c r="E2409" s="14" t="s">
        <v>2119</v>
      </c>
      <c r="F2409" s="14" t="s">
        <v>7300</v>
      </c>
      <c r="G2409" s="207" t="s">
        <v>2108</v>
      </c>
      <c r="H2409" s="16" t="s">
        <v>2026</v>
      </c>
      <c r="I2409" s="222">
        <v>8068</v>
      </c>
      <c r="J2409" s="230">
        <v>1116</v>
      </c>
      <c r="K2409" s="227">
        <v>46</v>
      </c>
      <c r="L2409" s="116">
        <v>1841.65</v>
      </c>
      <c r="M2409" s="12">
        <f t="shared" si="272"/>
        <v>5.7015369E-3</v>
      </c>
      <c r="N2409" s="12">
        <f t="shared" si="273"/>
        <v>3.4550077999999998E-3</v>
      </c>
      <c r="O2409" s="17">
        <f t="shared" si="274"/>
        <v>3.9686620000000002E-4</v>
      </c>
      <c r="P2409" s="95">
        <f t="shared" si="275"/>
        <v>476239</v>
      </c>
      <c r="Q2409" s="96">
        <f>MIN(P2409:P2409)</f>
        <v>476239</v>
      </c>
    </row>
    <row r="2410" spans="1:17" hidden="1">
      <c r="A2410" s="26" t="s">
        <v>7185</v>
      </c>
      <c r="B2410" s="13" t="s">
        <v>181</v>
      </c>
      <c r="C2410" s="14" t="s">
        <v>3268</v>
      </c>
      <c r="D2410" s="14" t="s">
        <v>2121</v>
      </c>
      <c r="E2410" s="14" t="s">
        <v>2130</v>
      </c>
      <c r="F2410" s="14" t="s">
        <v>7299</v>
      </c>
      <c r="G2410" s="207" t="s">
        <v>2107</v>
      </c>
      <c r="H2410" s="16" t="s">
        <v>2027</v>
      </c>
      <c r="I2410" s="222">
        <v>3590</v>
      </c>
      <c r="J2410" s="230">
        <v>431</v>
      </c>
      <c r="K2410" s="227">
        <v>4</v>
      </c>
      <c r="L2410" s="116">
        <v>10100.65</v>
      </c>
      <c r="M2410" s="12">
        <f t="shared" si="272"/>
        <v>1.1142061E-3</v>
      </c>
      <c r="N2410" s="12">
        <f t="shared" si="273"/>
        <v>4.7543699999999997E-5</v>
      </c>
      <c r="O2410" s="17">
        <f t="shared" si="274"/>
        <v>5.4612000000000003E-6</v>
      </c>
      <c r="P2410" s="95">
        <f t="shared" si="275"/>
        <v>6553</v>
      </c>
      <c r="Q2410" s="96">
        <f>MIN(P2410:P2410)</f>
        <v>6553</v>
      </c>
    </row>
    <row r="2411" spans="1:17" hidden="1">
      <c r="A2411" s="26" t="s">
        <v>7186</v>
      </c>
      <c r="B2411" s="13" t="s">
        <v>182</v>
      </c>
      <c r="C2411" s="14" t="s">
        <v>3268</v>
      </c>
      <c r="D2411" s="14" t="s">
        <v>2121</v>
      </c>
      <c r="E2411" s="14" t="s">
        <v>2154</v>
      </c>
      <c r="F2411" s="14" t="s">
        <v>7300</v>
      </c>
      <c r="G2411" s="207" t="s">
        <v>2108</v>
      </c>
      <c r="H2411" s="16" t="s">
        <v>2028</v>
      </c>
      <c r="I2411" s="222">
        <v>14874</v>
      </c>
      <c r="J2411" s="230">
        <v>1961</v>
      </c>
      <c r="K2411" s="227">
        <v>39</v>
      </c>
      <c r="L2411" s="116">
        <v>2269.04</v>
      </c>
      <c r="M2411" s="12">
        <f t="shared" si="272"/>
        <v>2.6220250000000001E-3</v>
      </c>
      <c r="N2411" s="12">
        <f t="shared" si="273"/>
        <v>2.2660645000000001E-3</v>
      </c>
      <c r="O2411" s="17">
        <f t="shared" si="274"/>
        <v>2.602959E-4</v>
      </c>
      <c r="P2411" s="95">
        <f t="shared" si="275"/>
        <v>312355</v>
      </c>
      <c r="Q2411" s="96">
        <f>MIN(P2411:P2411)</f>
        <v>312355</v>
      </c>
    </row>
    <row r="2412" spans="1:17" hidden="1">
      <c r="A2412" s="26" t="s">
        <v>7187</v>
      </c>
      <c r="B2412" s="13" t="s">
        <v>183</v>
      </c>
      <c r="C2412" s="14" t="s">
        <v>3268</v>
      </c>
      <c r="D2412" s="14" t="s">
        <v>2123</v>
      </c>
      <c r="E2412" s="14" t="s">
        <v>2115</v>
      </c>
      <c r="F2412" s="14" t="s">
        <v>7299</v>
      </c>
      <c r="G2412" s="207" t="s">
        <v>2107</v>
      </c>
      <c r="H2412" s="16" t="s">
        <v>2029</v>
      </c>
      <c r="I2412" s="222">
        <v>5763</v>
      </c>
      <c r="J2412" s="230">
        <v>798</v>
      </c>
      <c r="K2412" s="227">
        <v>7</v>
      </c>
      <c r="L2412" s="116">
        <v>1625.66</v>
      </c>
      <c r="M2412" s="12">
        <f t="shared" si="272"/>
        <v>1.2146450999999999E-3</v>
      </c>
      <c r="N2412" s="12">
        <f t="shared" si="273"/>
        <v>5.9624199999999997E-4</v>
      </c>
      <c r="O2412" s="17">
        <f t="shared" si="274"/>
        <v>6.8488500000000007E-5</v>
      </c>
      <c r="P2412" s="95">
        <f t="shared" si="275"/>
        <v>82186</v>
      </c>
      <c r="Q2412" s="96">
        <f>MIN(P2412:P2412)</f>
        <v>82186</v>
      </c>
    </row>
    <row r="2413" spans="1:17" hidden="1">
      <c r="A2413" s="26" t="s">
        <v>7188</v>
      </c>
      <c r="B2413" s="13" t="s">
        <v>184</v>
      </c>
      <c r="C2413" s="14" t="s">
        <v>3268</v>
      </c>
      <c r="D2413" s="14" t="s">
        <v>2123</v>
      </c>
      <c r="E2413" s="14" t="s">
        <v>2114</v>
      </c>
      <c r="F2413" s="14" t="s">
        <v>7300</v>
      </c>
      <c r="G2413" s="207" t="s">
        <v>2108</v>
      </c>
      <c r="H2413" s="16" t="s">
        <v>2030</v>
      </c>
      <c r="I2413" s="222">
        <v>3933</v>
      </c>
      <c r="J2413" s="230">
        <v>507</v>
      </c>
      <c r="K2413" s="227">
        <v>18</v>
      </c>
      <c r="L2413" s="116">
        <v>2171.0700000000002</v>
      </c>
      <c r="M2413" s="12">
        <f t="shared" si="272"/>
        <v>4.5766590000000003E-3</v>
      </c>
      <c r="N2413" s="12">
        <f t="shared" si="273"/>
        <v>1.0687661000000001E-3</v>
      </c>
      <c r="O2413" s="17">
        <f t="shared" si="274"/>
        <v>1.227659E-4</v>
      </c>
      <c r="P2413" s="95">
        <f t="shared" si="275"/>
        <v>147319</v>
      </c>
      <c r="Q2413" s="96">
        <f>MIN(P2413:P2413)</f>
        <v>147319</v>
      </c>
    </row>
    <row r="2414" spans="1:17" hidden="1">
      <c r="A2414" s="26" t="s">
        <v>7189</v>
      </c>
      <c r="B2414" s="13" t="s">
        <v>185</v>
      </c>
      <c r="C2414" s="14" t="s">
        <v>3268</v>
      </c>
      <c r="D2414" s="14" t="s">
        <v>2123</v>
      </c>
      <c r="E2414" s="14" t="s">
        <v>2117</v>
      </c>
      <c r="F2414" s="14" t="s">
        <v>7300</v>
      </c>
      <c r="G2414" s="207" t="s">
        <v>2108</v>
      </c>
      <c r="H2414" s="16" t="s">
        <v>2031</v>
      </c>
      <c r="I2414" s="222">
        <v>13094</v>
      </c>
      <c r="J2414" s="230">
        <v>1816</v>
      </c>
      <c r="K2414" s="227">
        <v>46</v>
      </c>
      <c r="L2414" s="116">
        <v>1918.81</v>
      </c>
      <c r="M2414" s="12">
        <f t="shared" si="272"/>
        <v>3.5130593999999999E-3</v>
      </c>
      <c r="N2414" s="12">
        <f t="shared" si="273"/>
        <v>3.3248293000000002E-3</v>
      </c>
      <c r="O2414" s="17">
        <f t="shared" si="274"/>
        <v>3.81913E-4</v>
      </c>
      <c r="P2414" s="95">
        <f t="shared" si="275"/>
        <v>458295</v>
      </c>
      <c r="Q2414" s="96">
        <f>MIN(P2414:P2414)</f>
        <v>458295</v>
      </c>
    </row>
    <row r="2415" spans="1:17" hidden="1">
      <c r="A2415" s="26" t="s">
        <v>7190</v>
      </c>
      <c r="B2415" s="13" t="s">
        <v>186</v>
      </c>
      <c r="C2415" s="14" t="s">
        <v>3268</v>
      </c>
      <c r="D2415" s="14" t="s">
        <v>2123</v>
      </c>
      <c r="E2415" s="14" t="s">
        <v>2119</v>
      </c>
      <c r="F2415" s="14" t="s">
        <v>7300</v>
      </c>
      <c r="G2415" s="207" t="s">
        <v>2108</v>
      </c>
      <c r="H2415" s="16" t="s">
        <v>2032</v>
      </c>
      <c r="I2415" s="222">
        <v>30102</v>
      </c>
      <c r="J2415" s="230">
        <v>4155</v>
      </c>
      <c r="K2415" s="227">
        <v>30</v>
      </c>
      <c r="L2415" s="116">
        <v>3123.71</v>
      </c>
      <c r="M2415" s="12">
        <f t="shared" si="272"/>
        <v>9.9661150000000007E-4</v>
      </c>
      <c r="N2415" s="12">
        <f t="shared" si="273"/>
        <v>1.3256418000000001E-3</v>
      </c>
      <c r="O2415" s="17">
        <f t="shared" si="274"/>
        <v>1.5227240000000001E-4</v>
      </c>
      <c r="P2415" s="95">
        <f t="shared" si="275"/>
        <v>182726</v>
      </c>
      <c r="Q2415" s="96">
        <f>MIN(P2415:P2415)</f>
        <v>182726</v>
      </c>
    </row>
    <row r="2416" spans="1:17" hidden="1">
      <c r="A2416" s="26" t="s">
        <v>7191</v>
      </c>
      <c r="B2416" s="13" t="s">
        <v>187</v>
      </c>
      <c r="C2416" s="14" t="s">
        <v>3268</v>
      </c>
      <c r="D2416" s="14" t="s">
        <v>2123</v>
      </c>
      <c r="E2416" s="14" t="s">
        <v>2121</v>
      </c>
      <c r="F2416" s="14" t="s">
        <v>7300</v>
      </c>
      <c r="G2416" s="207" t="s">
        <v>2108</v>
      </c>
      <c r="H2416" s="16" t="s">
        <v>2033</v>
      </c>
      <c r="I2416" s="222">
        <v>6501</v>
      </c>
      <c r="J2416" s="230">
        <v>880</v>
      </c>
      <c r="K2416" s="227">
        <v>11</v>
      </c>
      <c r="L2416" s="116">
        <v>1978.98</v>
      </c>
      <c r="M2416" s="12">
        <f t="shared" ref="M2416:M2447" si="276" xml:space="preserve"> ROUNDDOWN(K2416/I2416,10)</f>
        <v>1.6920473E-3</v>
      </c>
      <c r="N2416" s="12">
        <f t="shared" ref="N2416:N2447" si="277">ROUNDDOWN(J2416*M2416/L2416,10)</f>
        <v>7.5240859999999997E-4</v>
      </c>
      <c r="O2416" s="17">
        <f t="shared" ref="O2416:O2447" si="278">ROUNDDOWN(N2416/$N$2500,10)</f>
        <v>8.6426800000000004E-5</v>
      </c>
      <c r="P2416" s="95">
        <f t="shared" si="275"/>
        <v>103712</v>
      </c>
      <c r="Q2416" s="96">
        <f>MIN(P2416:P2416)</f>
        <v>103712</v>
      </c>
    </row>
    <row r="2417" spans="1:17" hidden="1">
      <c r="A2417" s="26" t="s">
        <v>7192</v>
      </c>
      <c r="B2417" s="13" t="s">
        <v>188</v>
      </c>
      <c r="C2417" s="14" t="s">
        <v>3268</v>
      </c>
      <c r="D2417" s="14" t="s">
        <v>2123</v>
      </c>
      <c r="E2417" s="14" t="s">
        <v>2123</v>
      </c>
      <c r="F2417" s="14" t="s">
        <v>7300</v>
      </c>
      <c r="G2417" s="207" t="s">
        <v>2108</v>
      </c>
      <c r="H2417" s="16" t="s">
        <v>2034</v>
      </c>
      <c r="I2417" s="222">
        <v>4112</v>
      </c>
      <c r="J2417" s="230">
        <v>586</v>
      </c>
      <c r="K2417" s="227">
        <v>13</v>
      </c>
      <c r="L2417" s="116">
        <v>1747.05</v>
      </c>
      <c r="M2417" s="12">
        <f t="shared" si="276"/>
        <v>3.1614784999999999E-3</v>
      </c>
      <c r="N2417" s="12">
        <f t="shared" si="277"/>
        <v>1.0604312E-3</v>
      </c>
      <c r="O2417" s="17">
        <f t="shared" si="278"/>
        <v>1.218085E-4</v>
      </c>
      <c r="P2417" s="95">
        <f t="shared" si="275"/>
        <v>146170</v>
      </c>
      <c r="Q2417" s="96">
        <f>MIN(P2417:P2417)</f>
        <v>146170</v>
      </c>
    </row>
    <row r="2418" spans="1:17" hidden="1">
      <c r="A2418" s="26" t="s">
        <v>7193</v>
      </c>
      <c r="B2418" s="13" t="s">
        <v>189</v>
      </c>
      <c r="C2418" s="14" t="s">
        <v>3268</v>
      </c>
      <c r="D2418" s="14" t="s">
        <v>2123</v>
      </c>
      <c r="E2418" s="14" t="s">
        <v>2130</v>
      </c>
      <c r="F2418" s="14" t="s">
        <v>7299</v>
      </c>
      <c r="G2418" s="207" t="s">
        <v>2107</v>
      </c>
      <c r="H2418" s="16" t="s">
        <v>2035</v>
      </c>
      <c r="I2418" s="222">
        <v>3672</v>
      </c>
      <c r="J2418" s="230">
        <v>478</v>
      </c>
      <c r="K2418" s="227">
        <v>3</v>
      </c>
      <c r="L2418" s="116">
        <v>2950.97</v>
      </c>
      <c r="M2418" s="12">
        <f t="shared" si="276"/>
        <v>8.1699340000000004E-4</v>
      </c>
      <c r="N2418" s="12">
        <f t="shared" si="277"/>
        <v>1.3233710000000001E-4</v>
      </c>
      <c r="O2418" s="17">
        <f t="shared" si="278"/>
        <v>1.5201099999999999E-5</v>
      </c>
      <c r="P2418" s="95">
        <f t="shared" si="275"/>
        <v>18241</v>
      </c>
      <c r="Q2418" s="96">
        <f>MIN(P2418:P2418)</f>
        <v>18241</v>
      </c>
    </row>
    <row r="2419" spans="1:17" hidden="1">
      <c r="A2419" s="26" t="s">
        <v>7194</v>
      </c>
      <c r="B2419" s="13" t="s">
        <v>190</v>
      </c>
      <c r="C2419" s="14" t="s">
        <v>3268</v>
      </c>
      <c r="D2419" s="14" t="s">
        <v>2123</v>
      </c>
      <c r="E2419" s="14" t="s">
        <v>2154</v>
      </c>
      <c r="F2419" s="14" t="s">
        <v>7300</v>
      </c>
      <c r="G2419" s="207" t="s">
        <v>2108</v>
      </c>
      <c r="H2419" s="16" t="s">
        <v>2036</v>
      </c>
      <c r="I2419" s="222">
        <v>4802</v>
      </c>
      <c r="J2419" s="230">
        <v>618</v>
      </c>
      <c r="K2419" s="227">
        <v>35</v>
      </c>
      <c r="L2419" s="116">
        <v>1518.82</v>
      </c>
      <c r="M2419" s="12">
        <f t="shared" si="276"/>
        <v>7.2886297000000003E-3</v>
      </c>
      <c r="N2419" s="12">
        <f t="shared" si="277"/>
        <v>2.9657057000000001E-3</v>
      </c>
      <c r="O2419" s="17">
        <f t="shared" si="278"/>
        <v>3.4066160000000001E-4</v>
      </c>
      <c r="P2419" s="95">
        <f t="shared" si="275"/>
        <v>408793</v>
      </c>
      <c r="Q2419" s="96">
        <f>MIN(P2419:P2419)</f>
        <v>408793</v>
      </c>
    </row>
    <row r="2420" spans="1:17" hidden="1">
      <c r="A2420" s="26" t="s">
        <v>7195</v>
      </c>
      <c r="B2420" s="13" t="s">
        <v>191</v>
      </c>
      <c r="C2420" s="14" t="s">
        <v>3268</v>
      </c>
      <c r="D2420" s="14" t="s">
        <v>2123</v>
      </c>
      <c r="E2420" s="14" t="s">
        <v>2156</v>
      </c>
      <c r="F2420" s="14" t="s">
        <v>7299</v>
      </c>
      <c r="G2420" s="207" t="s">
        <v>2107</v>
      </c>
      <c r="H2420" s="16" t="s">
        <v>2037</v>
      </c>
      <c r="I2420" s="222">
        <v>4980</v>
      </c>
      <c r="J2420" s="230">
        <v>707</v>
      </c>
      <c r="K2420" s="227">
        <v>11</v>
      </c>
      <c r="L2420" s="116">
        <v>1526.03</v>
      </c>
      <c r="M2420" s="12">
        <f t="shared" si="276"/>
        <v>2.2088352999999998E-3</v>
      </c>
      <c r="N2420" s="12">
        <f t="shared" si="277"/>
        <v>1.0233392999999999E-3</v>
      </c>
      <c r="O2420" s="17">
        <f t="shared" si="278"/>
        <v>1.1754780000000001E-4</v>
      </c>
      <c r="P2420" s="95">
        <f t="shared" si="275"/>
        <v>141057</v>
      </c>
      <c r="Q2420" s="96">
        <f>MIN(P2420:P2420)</f>
        <v>141057</v>
      </c>
    </row>
    <row r="2421" spans="1:17" hidden="1">
      <c r="A2421" s="26" t="s">
        <v>7196</v>
      </c>
      <c r="B2421" s="13" t="s">
        <v>192</v>
      </c>
      <c r="C2421" s="14" t="s">
        <v>3268</v>
      </c>
      <c r="D2421" s="14" t="s">
        <v>2130</v>
      </c>
      <c r="E2421" s="14" t="s">
        <v>2115</v>
      </c>
      <c r="F2421" s="14" t="s">
        <v>7300</v>
      </c>
      <c r="G2421" s="207" t="s">
        <v>2108</v>
      </c>
      <c r="H2421" s="16" t="s">
        <v>2038</v>
      </c>
      <c r="I2421" s="222">
        <v>3561</v>
      </c>
      <c r="J2421" s="230">
        <v>338</v>
      </c>
      <c r="K2421" s="227">
        <v>1</v>
      </c>
      <c r="L2421" s="116">
        <v>5535.88</v>
      </c>
      <c r="M2421" s="12">
        <f t="shared" si="276"/>
        <v>2.808199E-4</v>
      </c>
      <c r="N2421" s="12">
        <f t="shared" si="277"/>
        <v>1.7145800000000001E-5</v>
      </c>
      <c r="O2421" s="17">
        <f t="shared" si="278"/>
        <v>1.9694000000000002E-6</v>
      </c>
      <c r="P2421" s="95">
        <f t="shared" si="275"/>
        <v>2363</v>
      </c>
      <c r="Q2421" s="96">
        <f>MIN(P2421:P2421)</f>
        <v>2363</v>
      </c>
    </row>
    <row r="2422" spans="1:17" hidden="1">
      <c r="A2422" s="26" t="s">
        <v>7197</v>
      </c>
      <c r="B2422" s="13" t="s">
        <v>193</v>
      </c>
      <c r="C2422" s="14" t="s">
        <v>3268</v>
      </c>
      <c r="D2422" s="14" t="s">
        <v>2130</v>
      </c>
      <c r="E2422" s="14" t="s">
        <v>2114</v>
      </c>
      <c r="F2422" s="14" t="s">
        <v>7300</v>
      </c>
      <c r="G2422" s="207" t="s">
        <v>2108</v>
      </c>
      <c r="H2422" s="16" t="s">
        <v>2039</v>
      </c>
      <c r="I2422" s="222">
        <v>5504</v>
      </c>
      <c r="J2422" s="230">
        <v>694</v>
      </c>
      <c r="K2422" s="227">
        <v>14</v>
      </c>
      <c r="L2422" s="116">
        <v>2058.2199999999998</v>
      </c>
      <c r="M2422" s="12">
        <f t="shared" si="276"/>
        <v>2.5436045999999999E-3</v>
      </c>
      <c r="N2422" s="12">
        <f t="shared" si="277"/>
        <v>8.5766409999999999E-4</v>
      </c>
      <c r="O2422" s="17">
        <f t="shared" si="278"/>
        <v>9.8517200000000006E-5</v>
      </c>
      <c r="P2422" s="95">
        <f t="shared" si="275"/>
        <v>118220</v>
      </c>
      <c r="Q2422" s="96">
        <f>MIN(P2422:P2422)</f>
        <v>118220</v>
      </c>
    </row>
    <row r="2423" spans="1:17" hidden="1">
      <c r="A2423" s="26" t="s">
        <v>7198</v>
      </c>
      <c r="B2423" s="13" t="s">
        <v>194</v>
      </c>
      <c r="C2423" s="14" t="s">
        <v>3268</v>
      </c>
      <c r="D2423" s="14" t="s">
        <v>2130</v>
      </c>
      <c r="E2423" s="14" t="s">
        <v>2117</v>
      </c>
      <c r="F2423" s="14" t="s">
        <v>7300</v>
      </c>
      <c r="G2423" s="207" t="s">
        <v>2108</v>
      </c>
      <c r="H2423" s="16" t="s">
        <v>2040</v>
      </c>
      <c r="I2423" s="222">
        <v>13431</v>
      </c>
      <c r="J2423" s="230">
        <v>1598</v>
      </c>
      <c r="K2423" s="227">
        <v>30</v>
      </c>
      <c r="L2423" s="116">
        <v>2595.83</v>
      </c>
      <c r="M2423" s="12">
        <f t="shared" si="276"/>
        <v>2.2336385000000002E-3</v>
      </c>
      <c r="N2423" s="12">
        <f t="shared" si="277"/>
        <v>1.3750339E-3</v>
      </c>
      <c r="O2423" s="17">
        <f t="shared" si="278"/>
        <v>1.579459E-4</v>
      </c>
      <c r="P2423" s="95">
        <f t="shared" si="275"/>
        <v>189535</v>
      </c>
      <c r="Q2423" s="96">
        <f>MIN(P2423:P2423)</f>
        <v>189535</v>
      </c>
    </row>
    <row r="2424" spans="1:17" hidden="1">
      <c r="A2424" s="26" t="s">
        <v>7199</v>
      </c>
      <c r="B2424" s="13" t="s">
        <v>195</v>
      </c>
      <c r="C2424" s="14" t="s">
        <v>3268</v>
      </c>
      <c r="D2424" s="14" t="s">
        <v>2130</v>
      </c>
      <c r="E2424" s="14" t="s">
        <v>2119</v>
      </c>
      <c r="F2424" s="14" t="s">
        <v>7300</v>
      </c>
      <c r="G2424" s="207" t="s">
        <v>2108</v>
      </c>
      <c r="H2424" s="16" t="s">
        <v>2041</v>
      </c>
      <c r="I2424" s="222">
        <v>6028</v>
      </c>
      <c r="J2424" s="230">
        <v>670</v>
      </c>
      <c r="K2424" s="227">
        <v>2</v>
      </c>
      <c r="L2424" s="116">
        <v>4341.76</v>
      </c>
      <c r="M2424" s="12">
        <f t="shared" si="276"/>
        <v>3.3178500000000002E-4</v>
      </c>
      <c r="N2424" s="12">
        <f t="shared" si="277"/>
        <v>5.1199500000000003E-5</v>
      </c>
      <c r="O2424" s="17">
        <f t="shared" si="278"/>
        <v>5.8811000000000003E-6</v>
      </c>
      <c r="P2424" s="95">
        <f t="shared" si="275"/>
        <v>7057</v>
      </c>
      <c r="Q2424" s="96">
        <f>MIN(P2424:P2424)</f>
        <v>7057</v>
      </c>
    </row>
    <row r="2425" spans="1:17" hidden="1">
      <c r="A2425" s="26" t="s">
        <v>7200</v>
      </c>
      <c r="B2425" s="13" t="s">
        <v>196</v>
      </c>
      <c r="C2425" s="14" t="s">
        <v>3268</v>
      </c>
      <c r="D2425" s="14" t="s">
        <v>2130</v>
      </c>
      <c r="E2425" s="14" t="s">
        <v>2121</v>
      </c>
      <c r="F2425" s="14" t="s">
        <v>7299</v>
      </c>
      <c r="G2425" s="207" t="s">
        <v>2107</v>
      </c>
      <c r="H2425" s="16" t="s">
        <v>2042</v>
      </c>
      <c r="I2425" s="222">
        <v>3966</v>
      </c>
      <c r="J2425" s="230">
        <v>562</v>
      </c>
      <c r="K2425" s="227">
        <v>22</v>
      </c>
      <c r="L2425" s="116">
        <v>2332.06</v>
      </c>
      <c r="M2425" s="12">
        <f t="shared" si="276"/>
        <v>5.5471506999999996E-3</v>
      </c>
      <c r="N2425" s="12">
        <f t="shared" si="277"/>
        <v>1.3368003000000001E-3</v>
      </c>
      <c r="O2425" s="17">
        <f t="shared" si="278"/>
        <v>1.5355419999999999E-4</v>
      </c>
      <c r="P2425" s="95">
        <f t="shared" si="275"/>
        <v>184265</v>
      </c>
      <c r="Q2425" s="96">
        <f>MIN(P2425:P2425)</f>
        <v>184265</v>
      </c>
    </row>
    <row r="2426" spans="1:17" hidden="1">
      <c r="A2426" s="26" t="s">
        <v>7201</v>
      </c>
      <c r="B2426" s="13" t="s">
        <v>197</v>
      </c>
      <c r="C2426" s="14" t="s">
        <v>3268</v>
      </c>
      <c r="D2426" s="14" t="s">
        <v>2130</v>
      </c>
      <c r="E2426" s="14" t="s">
        <v>2123</v>
      </c>
      <c r="F2426" s="14" t="s">
        <v>7300</v>
      </c>
      <c r="G2426" s="207" t="s">
        <v>2108</v>
      </c>
      <c r="H2426" s="16" t="s">
        <v>2043</v>
      </c>
      <c r="I2426" s="222">
        <v>11647</v>
      </c>
      <c r="J2426" s="230">
        <v>1470</v>
      </c>
      <c r="K2426" s="227">
        <v>37</v>
      </c>
      <c r="L2426" s="116">
        <v>2600.13</v>
      </c>
      <c r="M2426" s="12">
        <f t="shared" si="276"/>
        <v>3.1767837000000001E-3</v>
      </c>
      <c r="N2426" s="12">
        <f t="shared" si="277"/>
        <v>1.7960147999999999E-3</v>
      </c>
      <c r="O2426" s="17">
        <f t="shared" si="278"/>
        <v>2.063027E-4</v>
      </c>
      <c r="P2426" s="95">
        <f t="shared" si="275"/>
        <v>247563</v>
      </c>
      <c r="Q2426" s="96">
        <f>MIN(P2426:P2426)</f>
        <v>247563</v>
      </c>
    </row>
    <row r="2427" spans="1:17" hidden="1">
      <c r="A2427" s="26" t="s">
        <v>7202</v>
      </c>
      <c r="B2427" s="13" t="s">
        <v>198</v>
      </c>
      <c r="C2427" s="14" t="s">
        <v>3268</v>
      </c>
      <c r="D2427" s="14" t="s">
        <v>2154</v>
      </c>
      <c r="E2427" s="14" t="s">
        <v>2115</v>
      </c>
      <c r="F2427" s="14" t="s">
        <v>7298</v>
      </c>
      <c r="G2427" s="207" t="s">
        <v>2106</v>
      </c>
      <c r="H2427" s="16" t="s">
        <v>2044</v>
      </c>
      <c r="I2427" s="222">
        <v>43426</v>
      </c>
      <c r="J2427" s="230">
        <v>4917</v>
      </c>
      <c r="K2427" s="227">
        <v>26</v>
      </c>
      <c r="L2427" s="116">
        <v>2692.17</v>
      </c>
      <c r="M2427" s="12">
        <f t="shared" si="276"/>
        <v>5.9871960000000004E-4</v>
      </c>
      <c r="N2427" s="12">
        <f t="shared" si="277"/>
        <v>1.0935059999999999E-3</v>
      </c>
      <c r="O2427" s="17">
        <f t="shared" si="278"/>
        <v>1.2560769999999999E-4</v>
      </c>
      <c r="P2427" s="95">
        <f t="shared" si="275"/>
        <v>150729</v>
      </c>
      <c r="Q2427" s="96">
        <f>MIN(P2427:P2427)</f>
        <v>150729</v>
      </c>
    </row>
    <row r="2428" spans="1:17" hidden="1">
      <c r="A2428" s="26" t="s">
        <v>7203</v>
      </c>
      <c r="B2428" s="13" t="s">
        <v>199</v>
      </c>
      <c r="C2428" s="14" t="s">
        <v>3268</v>
      </c>
      <c r="D2428" s="14" t="s">
        <v>2154</v>
      </c>
      <c r="E2428" s="14" t="s">
        <v>2114</v>
      </c>
      <c r="F2428" s="14" t="s">
        <v>7299</v>
      </c>
      <c r="G2428" s="207" t="s">
        <v>2107</v>
      </c>
      <c r="H2428" s="16" t="s">
        <v>2045</v>
      </c>
      <c r="I2428" s="222">
        <v>5341</v>
      </c>
      <c r="J2428" s="230">
        <v>753</v>
      </c>
      <c r="K2428" s="227">
        <v>4</v>
      </c>
      <c r="L2428" s="116">
        <v>3964.89</v>
      </c>
      <c r="M2428" s="12">
        <f t="shared" si="276"/>
        <v>7.489234E-4</v>
      </c>
      <c r="N2428" s="12">
        <f t="shared" si="277"/>
        <v>1.4223320000000001E-4</v>
      </c>
      <c r="O2428" s="17">
        <f t="shared" si="278"/>
        <v>1.6337800000000001E-5</v>
      </c>
      <c r="P2428" s="95">
        <f t="shared" si="275"/>
        <v>19605</v>
      </c>
      <c r="Q2428" s="96">
        <f>MIN(P2428:P2428)</f>
        <v>19605</v>
      </c>
    </row>
    <row r="2429" spans="1:17" hidden="1">
      <c r="A2429" s="27">
        <v>3208033</v>
      </c>
      <c r="B2429" s="13" t="s">
        <v>200</v>
      </c>
      <c r="C2429" s="14" t="s">
        <v>3268</v>
      </c>
      <c r="D2429" s="14" t="s">
        <v>2154</v>
      </c>
      <c r="E2429" s="14" t="s">
        <v>2117</v>
      </c>
      <c r="F2429" s="14" t="s">
        <v>7300</v>
      </c>
      <c r="G2429" s="207" t="s">
        <v>2108</v>
      </c>
      <c r="H2429" s="16" t="s">
        <v>2046</v>
      </c>
      <c r="I2429" s="222">
        <v>5324</v>
      </c>
      <c r="J2429" s="230">
        <v>805</v>
      </c>
      <c r="K2429" s="227">
        <v>15</v>
      </c>
      <c r="L2429" s="116">
        <v>3438.74</v>
      </c>
      <c r="M2429" s="12">
        <f t="shared" si="276"/>
        <v>2.8174304999999998E-3</v>
      </c>
      <c r="N2429" s="12">
        <f t="shared" si="277"/>
        <v>6.5955300000000001E-4</v>
      </c>
      <c r="O2429" s="17">
        <f t="shared" si="278"/>
        <v>7.5760799999999995E-5</v>
      </c>
      <c r="P2429" s="95">
        <f t="shared" si="275"/>
        <v>90912</v>
      </c>
      <c r="Q2429" s="96">
        <f>MIN(P2429:P2429)</f>
        <v>90912</v>
      </c>
    </row>
    <row r="2430" spans="1:17" hidden="1">
      <c r="A2430" s="25" t="s">
        <v>7204</v>
      </c>
      <c r="B2430" s="13" t="s">
        <v>201</v>
      </c>
      <c r="C2430" s="14" t="s">
        <v>3268</v>
      </c>
      <c r="D2430" s="14" t="s">
        <v>2154</v>
      </c>
      <c r="E2430" s="14" t="s">
        <v>2119</v>
      </c>
      <c r="F2430" s="14" t="s">
        <v>7299</v>
      </c>
      <c r="G2430" s="207" t="s">
        <v>2107</v>
      </c>
      <c r="H2430" s="16" t="s">
        <v>2044</v>
      </c>
      <c r="I2430" s="222">
        <v>11242</v>
      </c>
      <c r="J2430" s="230">
        <v>1770</v>
      </c>
      <c r="K2430" s="227">
        <v>5</v>
      </c>
      <c r="L2430" s="116">
        <v>4456.07</v>
      </c>
      <c r="M2430" s="12">
        <f t="shared" si="276"/>
        <v>4.4476070000000001E-4</v>
      </c>
      <c r="N2430" s="12">
        <f t="shared" si="277"/>
        <v>1.766638E-4</v>
      </c>
      <c r="O2430" s="17">
        <f t="shared" si="278"/>
        <v>2.02928E-5</v>
      </c>
      <c r="P2430" s="95">
        <f t="shared" si="275"/>
        <v>24351</v>
      </c>
      <c r="Q2430" s="96">
        <f>MIN(P2430:P2430)</f>
        <v>24351</v>
      </c>
    </row>
    <row r="2431" spans="1:17" hidden="1">
      <c r="A2431" s="25" t="s">
        <v>7205</v>
      </c>
      <c r="B2431" s="13" t="s">
        <v>202</v>
      </c>
      <c r="C2431" s="14" t="s">
        <v>3268</v>
      </c>
      <c r="D2431" s="14" t="s">
        <v>2154</v>
      </c>
      <c r="E2431" s="14" t="s">
        <v>2121</v>
      </c>
      <c r="F2431" s="14" t="s">
        <v>7299</v>
      </c>
      <c r="G2431" s="207" t="s">
        <v>2107</v>
      </c>
      <c r="H2431" s="16" t="s">
        <v>2047</v>
      </c>
      <c r="I2431" s="222">
        <v>3649</v>
      </c>
      <c r="J2431" s="230">
        <v>503</v>
      </c>
      <c r="K2431" s="227">
        <v>38</v>
      </c>
      <c r="L2431" s="116">
        <v>2525.11</v>
      </c>
      <c r="M2431" s="12">
        <f t="shared" si="276"/>
        <v>1.0413812E-2</v>
      </c>
      <c r="N2431" s="12">
        <f t="shared" si="277"/>
        <v>2.0744233999999999E-3</v>
      </c>
      <c r="O2431" s="17">
        <f t="shared" si="278"/>
        <v>2.382827E-4</v>
      </c>
      <c r="P2431" s="95">
        <f t="shared" si="275"/>
        <v>285939</v>
      </c>
      <c r="Q2431" s="96">
        <f>MIN(P2431:P2431)</f>
        <v>285939</v>
      </c>
    </row>
    <row r="2432" spans="1:17" hidden="1">
      <c r="A2432" s="25" t="s">
        <v>7206</v>
      </c>
      <c r="B2432" s="13" t="s">
        <v>203</v>
      </c>
      <c r="C2432" s="14" t="s">
        <v>3268</v>
      </c>
      <c r="D2432" s="14" t="s">
        <v>2154</v>
      </c>
      <c r="E2432" s="14" t="s">
        <v>2123</v>
      </c>
      <c r="F2432" s="14" t="s">
        <v>7299</v>
      </c>
      <c r="G2432" s="207" t="s">
        <v>2107</v>
      </c>
      <c r="H2432" s="16" t="s">
        <v>2048</v>
      </c>
      <c r="I2432" s="222">
        <v>3995</v>
      </c>
      <c r="J2432" s="230">
        <v>620</v>
      </c>
      <c r="K2432" s="227">
        <v>8</v>
      </c>
      <c r="L2432" s="116">
        <v>2031.26</v>
      </c>
      <c r="M2432" s="12">
        <f t="shared" si="276"/>
        <v>2.0025031000000001E-3</v>
      </c>
      <c r="N2432" s="12">
        <f t="shared" si="277"/>
        <v>6.1122249999999998E-4</v>
      </c>
      <c r="O2432" s="17">
        <f t="shared" si="278"/>
        <v>7.0209200000000005E-5</v>
      </c>
      <c r="P2432" s="95">
        <f t="shared" si="275"/>
        <v>84251</v>
      </c>
      <c r="Q2432" s="96">
        <f>MIN(P2432:P2432)</f>
        <v>84251</v>
      </c>
    </row>
    <row r="2433" spans="1:17" hidden="1">
      <c r="A2433" s="25" t="s">
        <v>7207</v>
      </c>
      <c r="B2433" s="13" t="s">
        <v>204</v>
      </c>
      <c r="C2433" s="14" t="s">
        <v>3268</v>
      </c>
      <c r="D2433" s="14" t="s">
        <v>2154</v>
      </c>
      <c r="E2433" s="14" t="s">
        <v>2130</v>
      </c>
      <c r="F2433" s="14" t="s">
        <v>7299</v>
      </c>
      <c r="G2433" s="207" t="s">
        <v>2107</v>
      </c>
      <c r="H2433" s="16" t="s">
        <v>2049</v>
      </c>
      <c r="I2433" s="222">
        <v>3744</v>
      </c>
      <c r="J2433" s="230">
        <v>514</v>
      </c>
      <c r="K2433" s="227">
        <v>17</v>
      </c>
      <c r="L2433" s="116">
        <v>6245.92</v>
      </c>
      <c r="M2433" s="12">
        <f t="shared" si="276"/>
        <v>4.5405981999999999E-3</v>
      </c>
      <c r="N2433" s="12">
        <f t="shared" si="277"/>
        <v>3.736627E-4</v>
      </c>
      <c r="O2433" s="17">
        <f t="shared" si="278"/>
        <v>4.2921499999999999E-5</v>
      </c>
      <c r="P2433" s="95">
        <f t="shared" si="275"/>
        <v>51505</v>
      </c>
      <c r="Q2433" s="96">
        <f>MIN(P2433:P2433)</f>
        <v>51505</v>
      </c>
    </row>
    <row r="2434" spans="1:17" hidden="1">
      <c r="A2434" s="25" t="s">
        <v>7208</v>
      </c>
      <c r="B2434" s="13" t="s">
        <v>205</v>
      </c>
      <c r="C2434" s="14" t="s">
        <v>3268</v>
      </c>
      <c r="D2434" s="14" t="s">
        <v>2156</v>
      </c>
      <c r="E2434" s="14" t="s">
        <v>2115</v>
      </c>
      <c r="F2434" s="14" t="s">
        <v>7299</v>
      </c>
      <c r="G2434" s="207" t="s">
        <v>2107</v>
      </c>
      <c r="H2434" s="16" t="s">
        <v>2050</v>
      </c>
      <c r="I2434" s="222">
        <v>8550</v>
      </c>
      <c r="J2434" s="230">
        <v>1190</v>
      </c>
      <c r="K2434" s="227">
        <v>18</v>
      </c>
      <c r="L2434" s="116">
        <v>2940.43</v>
      </c>
      <c r="M2434" s="12">
        <f t="shared" si="276"/>
        <v>2.1052631E-3</v>
      </c>
      <c r="N2434" s="12">
        <f t="shared" si="277"/>
        <v>8.5200559999999996E-4</v>
      </c>
      <c r="O2434" s="17">
        <f t="shared" si="278"/>
        <v>9.7867299999999997E-5</v>
      </c>
      <c r="P2434" s="95">
        <f t="shared" si="275"/>
        <v>117440</v>
      </c>
      <c r="Q2434" s="96">
        <f>MIN(P2434:P2434)</f>
        <v>117440</v>
      </c>
    </row>
    <row r="2435" spans="1:17" hidden="1">
      <c r="A2435" s="25" t="s">
        <v>7209</v>
      </c>
      <c r="B2435" s="13" t="s">
        <v>206</v>
      </c>
      <c r="C2435" s="14" t="s">
        <v>3268</v>
      </c>
      <c r="D2435" s="14" t="s">
        <v>2156</v>
      </c>
      <c r="E2435" s="14" t="s">
        <v>2114</v>
      </c>
      <c r="F2435" s="14" t="s">
        <v>7299</v>
      </c>
      <c r="G2435" s="207" t="s">
        <v>2107</v>
      </c>
      <c r="H2435" s="16" t="s">
        <v>2051</v>
      </c>
      <c r="I2435" s="222">
        <v>6746</v>
      </c>
      <c r="J2435" s="230">
        <v>1133</v>
      </c>
      <c r="K2435" s="227">
        <v>4</v>
      </c>
      <c r="L2435" s="116">
        <v>3609.73</v>
      </c>
      <c r="M2435" s="12">
        <f t="shared" si="276"/>
        <v>5.9294390000000005E-4</v>
      </c>
      <c r="N2435" s="12">
        <f t="shared" si="277"/>
        <v>1.8610959999999999E-4</v>
      </c>
      <c r="O2435" s="17">
        <f t="shared" si="278"/>
        <v>2.1377800000000001E-5</v>
      </c>
      <c r="P2435" s="95">
        <f t="shared" si="275"/>
        <v>25653</v>
      </c>
      <c r="Q2435" s="96">
        <f>MIN(P2435:P2435)</f>
        <v>25653</v>
      </c>
    </row>
    <row r="2436" spans="1:17" hidden="1">
      <c r="A2436" s="25" t="s">
        <v>7210</v>
      </c>
      <c r="B2436" s="13" t="s">
        <v>207</v>
      </c>
      <c r="C2436" s="14" t="s">
        <v>3268</v>
      </c>
      <c r="D2436" s="14" t="s">
        <v>2156</v>
      </c>
      <c r="E2436" s="14" t="s">
        <v>2117</v>
      </c>
      <c r="F2436" s="14" t="s">
        <v>7300</v>
      </c>
      <c r="G2436" s="207" t="s">
        <v>2108</v>
      </c>
      <c r="H2436" s="16" t="s">
        <v>2052</v>
      </c>
      <c r="I2436" s="222">
        <v>8249</v>
      </c>
      <c r="J2436" s="230">
        <v>1049</v>
      </c>
      <c r="K2436" s="227">
        <v>45</v>
      </c>
      <c r="L2436" s="116">
        <v>1985.31</v>
      </c>
      <c r="M2436" s="12">
        <f t="shared" si="276"/>
        <v>5.4552066E-3</v>
      </c>
      <c r="N2436" s="12">
        <f t="shared" si="277"/>
        <v>2.8824272E-3</v>
      </c>
      <c r="O2436" s="17">
        <f t="shared" si="278"/>
        <v>3.3109559999999999E-4</v>
      </c>
      <c r="P2436" s="95">
        <f t="shared" si="275"/>
        <v>397314</v>
      </c>
      <c r="Q2436" s="96">
        <f>MIN(P2436:P2436)</f>
        <v>397314</v>
      </c>
    </row>
    <row r="2437" spans="1:17" hidden="1">
      <c r="A2437" s="25" t="s">
        <v>7211</v>
      </c>
      <c r="B2437" s="13" t="s">
        <v>208</v>
      </c>
      <c r="C2437" s="14" t="s">
        <v>3268</v>
      </c>
      <c r="D2437" s="14" t="s">
        <v>2156</v>
      </c>
      <c r="E2437" s="14" t="s">
        <v>2119</v>
      </c>
      <c r="F2437" s="14" t="s">
        <v>7299</v>
      </c>
      <c r="G2437" s="207" t="s">
        <v>2107</v>
      </c>
      <c r="H2437" s="16" t="s">
        <v>2053</v>
      </c>
      <c r="I2437" s="222">
        <v>5735</v>
      </c>
      <c r="J2437" s="230">
        <v>874</v>
      </c>
      <c r="K2437" s="227">
        <v>8</v>
      </c>
      <c r="L2437" s="116">
        <v>2401.6799999999998</v>
      </c>
      <c r="M2437" s="12">
        <f t="shared" si="276"/>
        <v>1.3949432999999999E-3</v>
      </c>
      <c r="N2437" s="12">
        <f t="shared" si="277"/>
        <v>5.0763649999999996E-4</v>
      </c>
      <c r="O2437" s="17">
        <f t="shared" si="278"/>
        <v>5.8310599999999997E-5</v>
      </c>
      <c r="P2437" s="95">
        <f t="shared" si="275"/>
        <v>69972</v>
      </c>
      <c r="Q2437" s="96">
        <f>MIN(P2437:P2437)</f>
        <v>69972</v>
      </c>
    </row>
    <row r="2438" spans="1:17" hidden="1">
      <c r="A2438" s="25" t="s">
        <v>7212</v>
      </c>
      <c r="B2438" s="13" t="s">
        <v>209</v>
      </c>
      <c r="C2438" s="14" t="s">
        <v>3268</v>
      </c>
      <c r="D2438" s="14" t="s">
        <v>2156</v>
      </c>
      <c r="E2438" s="14" t="s">
        <v>2121</v>
      </c>
      <c r="F2438" s="14" t="s">
        <v>7300</v>
      </c>
      <c r="G2438" s="207" t="s">
        <v>2108</v>
      </c>
      <c r="H2438" s="16" t="s">
        <v>2054</v>
      </c>
      <c r="I2438" s="222">
        <v>4630</v>
      </c>
      <c r="J2438" s="230">
        <v>549</v>
      </c>
      <c r="K2438" s="227">
        <v>1</v>
      </c>
      <c r="L2438" s="116">
        <v>6613.91</v>
      </c>
      <c r="M2438" s="12">
        <f t="shared" si="276"/>
        <v>2.159827E-4</v>
      </c>
      <c r="N2438" s="12">
        <f t="shared" si="277"/>
        <v>1.7927999999999998E-5</v>
      </c>
      <c r="O2438" s="17">
        <f t="shared" si="278"/>
        <v>2.0592999999999999E-6</v>
      </c>
      <c r="P2438" s="95">
        <f t="shared" si="275"/>
        <v>2471</v>
      </c>
      <c r="Q2438" s="96">
        <f>MIN(P2438:P2438)</f>
        <v>2471</v>
      </c>
    </row>
    <row r="2439" spans="1:17" hidden="1">
      <c r="A2439" s="25" t="s">
        <v>7213</v>
      </c>
      <c r="B2439" s="13" t="s">
        <v>210</v>
      </c>
      <c r="C2439" s="14" t="s">
        <v>3268</v>
      </c>
      <c r="D2439" s="14" t="s">
        <v>2156</v>
      </c>
      <c r="E2439" s="14" t="s">
        <v>2123</v>
      </c>
      <c r="F2439" s="14" t="s">
        <v>7300</v>
      </c>
      <c r="G2439" s="207" t="s">
        <v>2108</v>
      </c>
      <c r="H2439" s="16" t="s">
        <v>2055</v>
      </c>
      <c r="I2439" s="222">
        <v>8004</v>
      </c>
      <c r="J2439" s="230">
        <v>1075</v>
      </c>
      <c r="K2439" s="227">
        <v>56</v>
      </c>
      <c r="L2439" s="116">
        <v>1930.34</v>
      </c>
      <c r="M2439" s="12">
        <f t="shared" si="276"/>
        <v>6.9965017000000003E-3</v>
      </c>
      <c r="N2439" s="12">
        <f t="shared" si="277"/>
        <v>3.8963286999999999E-3</v>
      </c>
      <c r="O2439" s="17">
        <f t="shared" si="278"/>
        <v>4.4755940000000002E-4</v>
      </c>
      <c r="P2439" s="95">
        <f t="shared" si="275"/>
        <v>537071</v>
      </c>
      <c r="Q2439" s="96">
        <f>MIN(P2439:P2439)</f>
        <v>537071</v>
      </c>
    </row>
    <row r="2440" spans="1:17" hidden="1">
      <c r="A2440" s="25" t="s">
        <v>7214</v>
      </c>
      <c r="B2440" s="13" t="s">
        <v>211</v>
      </c>
      <c r="C2440" s="14" t="s">
        <v>3268</v>
      </c>
      <c r="D2440" s="14" t="s">
        <v>2156</v>
      </c>
      <c r="E2440" s="14" t="s">
        <v>2130</v>
      </c>
      <c r="F2440" s="14" t="s">
        <v>7300</v>
      </c>
      <c r="G2440" s="207" t="s">
        <v>2108</v>
      </c>
      <c r="H2440" s="16" t="s">
        <v>2056</v>
      </c>
      <c r="I2440" s="222">
        <v>13972</v>
      </c>
      <c r="J2440" s="230">
        <v>2026</v>
      </c>
      <c r="K2440" s="227">
        <v>27</v>
      </c>
      <c r="L2440" s="116">
        <v>2013.12</v>
      </c>
      <c r="M2440" s="12">
        <f t="shared" si="276"/>
        <v>1.9324362999999999E-3</v>
      </c>
      <c r="N2440" s="12">
        <f t="shared" si="277"/>
        <v>1.9448E-3</v>
      </c>
      <c r="O2440" s="17">
        <f t="shared" si="278"/>
        <v>2.2339319999999999E-4</v>
      </c>
      <c r="P2440" s="95">
        <f t="shared" si="275"/>
        <v>268071</v>
      </c>
      <c r="Q2440" s="96">
        <f>MIN(P2440:P2440)</f>
        <v>268071</v>
      </c>
    </row>
    <row r="2441" spans="1:17" hidden="1">
      <c r="A2441" s="25" t="s">
        <v>7215</v>
      </c>
      <c r="B2441" s="13" t="s">
        <v>212</v>
      </c>
      <c r="C2441" s="14" t="s">
        <v>3268</v>
      </c>
      <c r="D2441" s="14" t="s">
        <v>2156</v>
      </c>
      <c r="E2441" s="14" t="s">
        <v>2154</v>
      </c>
      <c r="F2441" s="14" t="s">
        <v>7299</v>
      </c>
      <c r="G2441" s="207" t="s">
        <v>2107</v>
      </c>
      <c r="H2441" s="16" t="s">
        <v>2057</v>
      </c>
      <c r="I2441" s="222">
        <v>8564</v>
      </c>
      <c r="J2441" s="230">
        <v>1420</v>
      </c>
      <c r="K2441" s="227">
        <v>4</v>
      </c>
      <c r="L2441" s="116">
        <v>2512.5</v>
      </c>
      <c r="M2441" s="12">
        <f t="shared" si="276"/>
        <v>4.6707139999999997E-4</v>
      </c>
      <c r="N2441" s="12">
        <f t="shared" si="277"/>
        <v>2.6397660000000001E-4</v>
      </c>
      <c r="O2441" s="17">
        <f t="shared" si="278"/>
        <v>3.0322099999999999E-5</v>
      </c>
      <c r="P2441" s="95">
        <f t="shared" si="275"/>
        <v>36386</v>
      </c>
      <c r="Q2441" s="96">
        <f>MIN(P2441:P2441)</f>
        <v>36386</v>
      </c>
    </row>
    <row r="2442" spans="1:17" hidden="1">
      <c r="A2442" s="25" t="s">
        <v>7216</v>
      </c>
      <c r="B2442" s="13" t="s">
        <v>213</v>
      </c>
      <c r="C2442" s="14" t="s">
        <v>3268</v>
      </c>
      <c r="D2442" s="14" t="s">
        <v>2169</v>
      </c>
      <c r="E2442" s="14" t="s">
        <v>2115</v>
      </c>
      <c r="F2442" s="14" t="s">
        <v>7300</v>
      </c>
      <c r="G2442" s="207" t="s">
        <v>2108</v>
      </c>
      <c r="H2442" s="16" t="s">
        <v>2058</v>
      </c>
      <c r="I2442" s="222">
        <v>18300</v>
      </c>
      <c r="J2442" s="230">
        <v>2531</v>
      </c>
      <c r="K2442" s="227">
        <v>25</v>
      </c>
      <c r="L2442" s="116">
        <v>2300.14</v>
      </c>
      <c r="M2442" s="12">
        <f t="shared" si="276"/>
        <v>1.3661202E-3</v>
      </c>
      <c r="N2442" s="12">
        <f t="shared" si="277"/>
        <v>1.5032346E-3</v>
      </c>
      <c r="O2442" s="17">
        <f t="shared" si="278"/>
        <v>1.7267199999999999E-4</v>
      </c>
      <c r="P2442" s="95">
        <f t="shared" si="275"/>
        <v>207206</v>
      </c>
      <c r="Q2442" s="96">
        <f>MIN(P2442:P2442)</f>
        <v>207206</v>
      </c>
    </row>
    <row r="2443" spans="1:17" hidden="1">
      <c r="A2443" s="25" t="s">
        <v>7217</v>
      </c>
      <c r="B2443" s="13" t="s">
        <v>214</v>
      </c>
      <c r="C2443" s="14" t="s">
        <v>3268</v>
      </c>
      <c r="D2443" s="14" t="s">
        <v>2169</v>
      </c>
      <c r="E2443" s="14" t="s">
        <v>2114</v>
      </c>
      <c r="F2443" s="14" t="s">
        <v>7299</v>
      </c>
      <c r="G2443" s="207" t="s">
        <v>2107</v>
      </c>
      <c r="H2443" s="16" t="s">
        <v>2059</v>
      </c>
      <c r="I2443" s="222">
        <v>2741</v>
      </c>
      <c r="J2443" s="230">
        <v>391</v>
      </c>
      <c r="K2443" s="227">
        <v>13</v>
      </c>
      <c r="L2443" s="116">
        <v>4395.1000000000004</v>
      </c>
      <c r="M2443" s="12">
        <f t="shared" si="276"/>
        <v>4.7427946E-3</v>
      </c>
      <c r="N2443" s="12">
        <f t="shared" si="277"/>
        <v>4.2193180000000001E-4</v>
      </c>
      <c r="O2443" s="17">
        <f t="shared" si="278"/>
        <v>4.8466E-5</v>
      </c>
      <c r="P2443" s="95">
        <f t="shared" si="275"/>
        <v>58159</v>
      </c>
      <c r="Q2443" s="96">
        <f>MIN(P2443:P2443)</f>
        <v>58159</v>
      </c>
    </row>
    <row r="2444" spans="1:17" hidden="1">
      <c r="A2444" s="25" t="s">
        <v>7218</v>
      </c>
      <c r="B2444" s="13" t="s">
        <v>215</v>
      </c>
      <c r="C2444" s="14" t="s">
        <v>3268</v>
      </c>
      <c r="D2444" s="14" t="s">
        <v>2169</v>
      </c>
      <c r="E2444" s="14" t="s">
        <v>2117</v>
      </c>
      <c r="F2444" s="14" t="s">
        <v>7300</v>
      </c>
      <c r="G2444" s="207" t="s">
        <v>2108</v>
      </c>
      <c r="H2444" s="16" t="s">
        <v>2871</v>
      </c>
      <c r="I2444" s="222">
        <v>19339</v>
      </c>
      <c r="J2444" s="230">
        <v>2657</v>
      </c>
      <c r="K2444" s="227">
        <v>51</v>
      </c>
      <c r="L2444" s="116">
        <v>3295.88</v>
      </c>
      <c r="M2444" s="12">
        <f t="shared" si="276"/>
        <v>2.6371580000000001E-3</v>
      </c>
      <c r="N2444" s="12">
        <f t="shared" si="277"/>
        <v>2.1259658999999999E-3</v>
      </c>
      <c r="O2444" s="17">
        <f t="shared" si="278"/>
        <v>2.4420319999999998E-4</v>
      </c>
      <c r="P2444" s="95">
        <f t="shared" si="275"/>
        <v>293043</v>
      </c>
      <c r="Q2444" s="96">
        <f>MIN(P2444:P2444)</f>
        <v>293043</v>
      </c>
    </row>
    <row r="2445" spans="1:17" hidden="1">
      <c r="A2445" s="25" t="s">
        <v>7219</v>
      </c>
      <c r="B2445" s="13" t="s">
        <v>216</v>
      </c>
      <c r="C2445" s="14" t="s">
        <v>3268</v>
      </c>
      <c r="D2445" s="14" t="s">
        <v>2169</v>
      </c>
      <c r="E2445" s="14" t="s">
        <v>2119</v>
      </c>
      <c r="F2445" s="14" t="s">
        <v>7300</v>
      </c>
      <c r="G2445" s="207" t="s">
        <v>2108</v>
      </c>
      <c r="H2445" s="16" t="s">
        <v>2060</v>
      </c>
      <c r="I2445" s="222">
        <v>18537</v>
      </c>
      <c r="J2445" s="230">
        <v>2359</v>
      </c>
      <c r="K2445" s="227">
        <v>24</v>
      </c>
      <c r="L2445" s="116">
        <v>1885.2</v>
      </c>
      <c r="M2445" s="12">
        <f t="shared" si="276"/>
        <v>1.2947078E-3</v>
      </c>
      <c r="N2445" s="12">
        <f t="shared" si="277"/>
        <v>1.6201016000000001E-3</v>
      </c>
      <c r="O2445" s="17">
        <f t="shared" si="278"/>
        <v>1.860961E-4</v>
      </c>
      <c r="P2445" s="95">
        <f t="shared" si="275"/>
        <v>223315</v>
      </c>
      <c r="Q2445" s="96">
        <f>MIN(P2445:P2445)</f>
        <v>223315</v>
      </c>
    </row>
    <row r="2446" spans="1:17" hidden="1">
      <c r="A2446" s="25" t="s">
        <v>7220</v>
      </c>
      <c r="B2446" s="13" t="s">
        <v>217</v>
      </c>
      <c r="C2446" s="14" t="s">
        <v>3268</v>
      </c>
      <c r="D2446" s="14" t="s">
        <v>2169</v>
      </c>
      <c r="E2446" s="14" t="s">
        <v>2121</v>
      </c>
      <c r="F2446" s="14" t="s">
        <v>7299</v>
      </c>
      <c r="G2446" s="207" t="s">
        <v>2107</v>
      </c>
      <c r="H2446" s="16" t="s">
        <v>2061</v>
      </c>
      <c r="I2446" s="222">
        <v>3307</v>
      </c>
      <c r="J2446" s="230">
        <v>483</v>
      </c>
      <c r="K2446" s="227">
        <v>19</v>
      </c>
      <c r="L2446" s="116">
        <v>1830.97</v>
      </c>
      <c r="M2446" s="12">
        <f t="shared" si="276"/>
        <v>5.7453885000000003E-3</v>
      </c>
      <c r="N2446" s="12">
        <f t="shared" si="277"/>
        <v>1.5156023999999999E-3</v>
      </c>
      <c r="O2446" s="17">
        <f t="shared" si="278"/>
        <v>1.740926E-4</v>
      </c>
      <c r="P2446" s="95">
        <f t="shared" si="275"/>
        <v>208911</v>
      </c>
      <c r="Q2446" s="96">
        <f>MIN(P2446:P2446)</f>
        <v>208911</v>
      </c>
    </row>
    <row r="2447" spans="1:17" hidden="1">
      <c r="A2447" s="25" t="s">
        <v>7221</v>
      </c>
      <c r="B2447" s="13" t="s">
        <v>218</v>
      </c>
      <c r="C2447" s="14" t="s">
        <v>3268</v>
      </c>
      <c r="D2447" s="14" t="s">
        <v>2171</v>
      </c>
      <c r="E2447" s="14" t="s">
        <v>2115</v>
      </c>
      <c r="F2447" s="14" t="s">
        <v>7299</v>
      </c>
      <c r="G2447" s="207" t="s">
        <v>2107</v>
      </c>
      <c r="H2447" s="16" t="s">
        <v>2062</v>
      </c>
      <c r="I2447" s="222">
        <v>30056</v>
      </c>
      <c r="J2447" s="230">
        <v>5963</v>
      </c>
      <c r="K2447" s="227">
        <v>16</v>
      </c>
      <c r="L2447" s="116">
        <v>3851.85</v>
      </c>
      <c r="M2447" s="12">
        <f t="shared" si="276"/>
        <v>5.3233960000000004E-4</v>
      </c>
      <c r="N2447" s="12">
        <f t="shared" si="277"/>
        <v>8.2410809999999997E-4</v>
      </c>
      <c r="O2447" s="17">
        <f t="shared" si="278"/>
        <v>9.4662799999999998E-5</v>
      </c>
      <c r="P2447" s="95">
        <f t="shared" si="275"/>
        <v>113595</v>
      </c>
      <c r="Q2447" s="96">
        <f>MIN(P2447:P2447)</f>
        <v>113595</v>
      </c>
    </row>
    <row r="2448" spans="1:17" hidden="1">
      <c r="A2448" s="25" t="s">
        <v>7222</v>
      </c>
      <c r="B2448" s="13" t="s">
        <v>219</v>
      </c>
      <c r="C2448" s="14" t="s">
        <v>3268</v>
      </c>
      <c r="D2448" s="14" t="s">
        <v>2171</v>
      </c>
      <c r="E2448" s="14" t="s">
        <v>2114</v>
      </c>
      <c r="F2448" s="14" t="s">
        <v>7299</v>
      </c>
      <c r="G2448" s="207" t="s">
        <v>2107</v>
      </c>
      <c r="H2448" s="16" t="s">
        <v>2063</v>
      </c>
      <c r="I2448" s="222">
        <v>15321</v>
      </c>
      <c r="J2448" s="230">
        <v>2516</v>
      </c>
      <c r="K2448" s="227">
        <v>6</v>
      </c>
      <c r="L2448" s="116">
        <v>4008.81</v>
      </c>
      <c r="M2448" s="12">
        <f t="shared" ref="M2448:M2479" si="279" xml:space="preserve"> ROUNDDOWN(K2448/I2448,10)</f>
        <v>3.916193E-4</v>
      </c>
      <c r="N2448" s="12">
        <f t="shared" ref="N2448:N2479" si="280">ROUNDDOWN(J2448*M2448/L2448,10)</f>
        <v>2.457871E-4</v>
      </c>
      <c r="O2448" s="17">
        <f t="shared" ref="O2448:O2479" si="281">ROUNDDOWN(N2448/$N$2500,10)</f>
        <v>2.8232799999999998E-5</v>
      </c>
      <c r="P2448" s="95">
        <f t="shared" si="275"/>
        <v>33879</v>
      </c>
      <c r="Q2448" s="96">
        <f>MIN(P2448:P2448)</f>
        <v>33879</v>
      </c>
    </row>
    <row r="2449" spans="1:17" hidden="1">
      <c r="A2449" s="25" t="s">
        <v>7223</v>
      </c>
      <c r="B2449" s="13" t="s">
        <v>220</v>
      </c>
      <c r="C2449" s="14" t="s">
        <v>3268</v>
      </c>
      <c r="D2449" s="14" t="s">
        <v>2171</v>
      </c>
      <c r="E2449" s="14" t="s">
        <v>2117</v>
      </c>
      <c r="F2449" s="14" t="s">
        <v>7300</v>
      </c>
      <c r="G2449" s="207" t="s">
        <v>2108</v>
      </c>
      <c r="H2449" s="16" t="s">
        <v>2064</v>
      </c>
      <c r="I2449" s="222">
        <v>1518</v>
      </c>
      <c r="J2449" s="251">
        <v>178</v>
      </c>
      <c r="K2449" s="227">
        <v>12</v>
      </c>
      <c r="L2449" s="116">
        <v>3118.38</v>
      </c>
      <c r="M2449" s="12">
        <f t="shared" si="279"/>
        <v>7.9051382999999996E-3</v>
      </c>
      <c r="N2449" s="12">
        <f t="shared" si="280"/>
        <v>4.5123249999999999E-4</v>
      </c>
      <c r="O2449" s="17">
        <f t="shared" si="281"/>
        <v>5.18317E-5</v>
      </c>
      <c r="P2449" s="95">
        <f t="shared" ref="P2449:P2497" si="282">ROUNDDOWN(1200000000*O2449,0)</f>
        <v>62198</v>
      </c>
      <c r="Q2449" s="96">
        <f>MIN(P2449:P2449)</f>
        <v>62198</v>
      </c>
    </row>
    <row r="2450" spans="1:17" hidden="1">
      <c r="A2450" s="25" t="s">
        <v>7224</v>
      </c>
      <c r="B2450" s="13" t="s">
        <v>221</v>
      </c>
      <c r="C2450" s="14" t="s">
        <v>3268</v>
      </c>
      <c r="D2450" s="14" t="s">
        <v>2171</v>
      </c>
      <c r="E2450" s="14" t="s">
        <v>2119</v>
      </c>
      <c r="F2450" s="14" t="s">
        <v>7300</v>
      </c>
      <c r="G2450" s="207" t="s">
        <v>2108</v>
      </c>
      <c r="H2450" s="16" t="s">
        <v>2065</v>
      </c>
      <c r="I2450" s="222">
        <v>39022</v>
      </c>
      <c r="J2450" s="230">
        <v>5461</v>
      </c>
      <c r="K2450" s="227">
        <v>31</v>
      </c>
      <c r="L2450" s="116">
        <v>3264.76</v>
      </c>
      <c r="M2450" s="12">
        <f t="shared" si="279"/>
        <v>7.9442360000000004E-4</v>
      </c>
      <c r="N2450" s="12">
        <f t="shared" si="280"/>
        <v>1.3288410999999999E-3</v>
      </c>
      <c r="O2450" s="17">
        <f t="shared" si="281"/>
        <v>1.526399E-4</v>
      </c>
      <c r="P2450" s="95">
        <f t="shared" si="282"/>
        <v>183167</v>
      </c>
      <c r="Q2450" s="96">
        <f>MIN(P2450:P2450)</f>
        <v>183167</v>
      </c>
    </row>
    <row r="2451" spans="1:17" hidden="1">
      <c r="A2451" s="25" t="s">
        <v>7225</v>
      </c>
      <c r="B2451" s="13" t="s">
        <v>222</v>
      </c>
      <c r="C2451" s="14" t="s">
        <v>3268</v>
      </c>
      <c r="D2451" s="14" t="s">
        <v>2172</v>
      </c>
      <c r="E2451" s="14" t="s">
        <v>2115</v>
      </c>
      <c r="F2451" s="14" t="s">
        <v>7299</v>
      </c>
      <c r="G2451" s="207" t="s">
        <v>2107</v>
      </c>
      <c r="H2451" s="16" t="s">
        <v>2066</v>
      </c>
      <c r="I2451" s="222">
        <v>2917</v>
      </c>
      <c r="J2451" s="230">
        <v>430</v>
      </c>
      <c r="K2451" s="227">
        <v>17</v>
      </c>
      <c r="L2451" s="116">
        <v>2426.52</v>
      </c>
      <c r="M2451" s="12">
        <f t="shared" si="279"/>
        <v>5.8279053000000001E-3</v>
      </c>
      <c r="N2451" s="12">
        <f t="shared" si="280"/>
        <v>1.0327544E-3</v>
      </c>
      <c r="O2451" s="17">
        <f t="shared" si="281"/>
        <v>1.186293E-4</v>
      </c>
      <c r="P2451" s="95">
        <f t="shared" si="282"/>
        <v>142355</v>
      </c>
      <c r="Q2451" s="96">
        <f>MIN(P2451:P2451)</f>
        <v>142355</v>
      </c>
    </row>
    <row r="2452" spans="1:17" hidden="1">
      <c r="A2452" s="25" t="s">
        <v>7226</v>
      </c>
      <c r="B2452" s="13" t="s">
        <v>223</v>
      </c>
      <c r="C2452" s="14" t="s">
        <v>3268</v>
      </c>
      <c r="D2452" s="14" t="s">
        <v>2172</v>
      </c>
      <c r="E2452" s="14" t="s">
        <v>2114</v>
      </c>
      <c r="F2452" s="14" t="s">
        <v>7299</v>
      </c>
      <c r="G2452" s="207" t="s">
        <v>2107</v>
      </c>
      <c r="H2452" s="16" t="s">
        <v>2067</v>
      </c>
      <c r="I2452" s="222">
        <v>2357</v>
      </c>
      <c r="J2452" s="230">
        <v>365</v>
      </c>
      <c r="K2452" s="227">
        <v>26</v>
      </c>
      <c r="L2452" s="116">
        <v>9174.2000000000007</v>
      </c>
      <c r="M2452" s="12">
        <f t="shared" si="279"/>
        <v>1.10309715E-2</v>
      </c>
      <c r="N2452" s="12">
        <f t="shared" si="280"/>
        <v>4.3887249999999999E-4</v>
      </c>
      <c r="O2452" s="17">
        <f t="shared" si="281"/>
        <v>5.0411899999999998E-5</v>
      </c>
      <c r="P2452" s="95">
        <f t="shared" si="282"/>
        <v>60494</v>
      </c>
      <c r="Q2452" s="96">
        <f>MIN(P2452:P2452)</f>
        <v>60494</v>
      </c>
    </row>
    <row r="2453" spans="1:17" hidden="1">
      <c r="A2453" s="25" t="s">
        <v>7227</v>
      </c>
      <c r="B2453" s="13" t="s">
        <v>224</v>
      </c>
      <c r="C2453" s="14" t="s">
        <v>3268</v>
      </c>
      <c r="D2453" s="14" t="s">
        <v>2172</v>
      </c>
      <c r="E2453" s="14" t="s">
        <v>2117</v>
      </c>
      <c r="F2453" s="14" t="s">
        <v>7300</v>
      </c>
      <c r="G2453" s="207" t="s">
        <v>2108</v>
      </c>
      <c r="H2453" s="16" t="s">
        <v>2068</v>
      </c>
      <c r="I2453" s="222">
        <v>5465</v>
      </c>
      <c r="J2453" s="230">
        <v>737</v>
      </c>
      <c r="K2453" s="227">
        <v>18</v>
      </c>
      <c r="L2453" s="116">
        <v>1707.63</v>
      </c>
      <c r="M2453" s="12">
        <f t="shared" si="279"/>
        <v>3.293687E-3</v>
      </c>
      <c r="N2453" s="12">
        <f t="shared" si="280"/>
        <v>1.4215300000000001E-3</v>
      </c>
      <c r="O2453" s="17">
        <f t="shared" si="281"/>
        <v>1.6328680000000001E-4</v>
      </c>
      <c r="P2453" s="95">
        <f t="shared" si="282"/>
        <v>195944</v>
      </c>
      <c r="Q2453" s="96">
        <f>MIN(P2453:P2453)</f>
        <v>195944</v>
      </c>
    </row>
    <row r="2454" spans="1:17" hidden="1">
      <c r="A2454" s="25" t="s">
        <v>7228</v>
      </c>
      <c r="B2454" s="13" t="s">
        <v>225</v>
      </c>
      <c r="C2454" s="14" t="s">
        <v>3268</v>
      </c>
      <c r="D2454" s="14" t="s">
        <v>2172</v>
      </c>
      <c r="E2454" s="14" t="s">
        <v>2119</v>
      </c>
      <c r="F2454" s="14" t="s">
        <v>7299</v>
      </c>
      <c r="G2454" s="207" t="s">
        <v>2107</v>
      </c>
      <c r="H2454" s="16" t="s">
        <v>2069</v>
      </c>
      <c r="I2454" s="222">
        <v>4480</v>
      </c>
      <c r="J2454" s="230">
        <v>620</v>
      </c>
      <c r="K2454" s="227">
        <v>18</v>
      </c>
      <c r="L2454" s="116">
        <v>1811.12</v>
      </c>
      <c r="M2454" s="12">
        <f t="shared" si="279"/>
        <v>4.0178571000000001E-3</v>
      </c>
      <c r="N2454" s="12">
        <f t="shared" si="280"/>
        <v>1.3754314E-3</v>
      </c>
      <c r="O2454" s="17">
        <f t="shared" si="281"/>
        <v>1.579916E-4</v>
      </c>
      <c r="P2454" s="95">
        <f t="shared" si="282"/>
        <v>189589</v>
      </c>
      <c r="Q2454" s="96">
        <f>MIN(P2454:P2454)</f>
        <v>189589</v>
      </c>
    </row>
    <row r="2455" spans="1:17" hidden="1">
      <c r="A2455" s="25" t="s">
        <v>7229</v>
      </c>
      <c r="B2455" s="13" t="s">
        <v>226</v>
      </c>
      <c r="C2455" s="14" t="s">
        <v>3268</v>
      </c>
      <c r="D2455" s="14" t="s">
        <v>2172</v>
      </c>
      <c r="E2455" s="14" t="s">
        <v>2121</v>
      </c>
      <c r="F2455" s="14" t="s">
        <v>7300</v>
      </c>
      <c r="G2455" s="207" t="s">
        <v>2108</v>
      </c>
      <c r="H2455" s="16" t="s">
        <v>2070</v>
      </c>
      <c r="I2455" s="222">
        <v>18165</v>
      </c>
      <c r="J2455" s="230">
        <v>2512</v>
      </c>
      <c r="K2455" s="227">
        <v>80</v>
      </c>
      <c r="L2455" s="116">
        <v>2024.95</v>
      </c>
      <c r="M2455" s="12">
        <f t="shared" si="279"/>
        <v>4.4040737000000003E-3</v>
      </c>
      <c r="N2455" s="12">
        <f t="shared" si="280"/>
        <v>5.4633611000000004E-3</v>
      </c>
      <c r="O2455" s="17">
        <f t="shared" si="281"/>
        <v>6.2755969999999999E-4</v>
      </c>
      <c r="P2455" s="95">
        <f t="shared" si="282"/>
        <v>753071</v>
      </c>
      <c r="Q2455" s="96">
        <f>MIN(P2455:P2455)</f>
        <v>753071</v>
      </c>
    </row>
    <row r="2456" spans="1:17" hidden="1">
      <c r="A2456" s="25" t="s">
        <v>7230</v>
      </c>
      <c r="B2456" s="13" t="s">
        <v>227</v>
      </c>
      <c r="C2456" s="14" t="s">
        <v>3268</v>
      </c>
      <c r="D2456" s="14" t="s">
        <v>2172</v>
      </c>
      <c r="E2456" s="14" t="s">
        <v>2123</v>
      </c>
      <c r="F2456" s="14" t="s">
        <v>7299</v>
      </c>
      <c r="G2456" s="207" t="s">
        <v>2107</v>
      </c>
      <c r="H2456" s="16" t="s">
        <v>2071</v>
      </c>
      <c r="I2456" s="222">
        <v>3029</v>
      </c>
      <c r="J2456" s="230">
        <v>404</v>
      </c>
      <c r="K2456" s="227">
        <v>16</v>
      </c>
      <c r="L2456" s="116">
        <v>1732.26</v>
      </c>
      <c r="M2456" s="12">
        <f t="shared" si="279"/>
        <v>5.2822713000000004E-3</v>
      </c>
      <c r="N2456" s="12">
        <f t="shared" si="280"/>
        <v>1.2319383E-3</v>
      </c>
      <c r="O2456" s="17">
        <f t="shared" si="281"/>
        <v>1.41509E-4</v>
      </c>
      <c r="P2456" s="95">
        <f t="shared" si="282"/>
        <v>169810</v>
      </c>
      <c r="Q2456" s="96">
        <f>MIN(P2456:P2456)</f>
        <v>169810</v>
      </c>
    </row>
    <row r="2457" spans="1:17" hidden="1">
      <c r="A2457" s="25" t="s">
        <v>7231</v>
      </c>
      <c r="B2457" s="13" t="s">
        <v>228</v>
      </c>
      <c r="C2457" s="14" t="s">
        <v>3268</v>
      </c>
      <c r="D2457" s="14" t="s">
        <v>2174</v>
      </c>
      <c r="E2457" s="14" t="s">
        <v>2115</v>
      </c>
      <c r="F2457" s="14" t="s">
        <v>7298</v>
      </c>
      <c r="G2457" s="207" t="s">
        <v>2106</v>
      </c>
      <c r="H2457" s="16" t="s">
        <v>2072</v>
      </c>
      <c r="I2457" s="222">
        <v>12512</v>
      </c>
      <c r="J2457" s="230">
        <v>1633</v>
      </c>
      <c r="K2457" s="227">
        <v>15</v>
      </c>
      <c r="L2457" s="116">
        <v>2301.12</v>
      </c>
      <c r="M2457" s="12">
        <f t="shared" si="279"/>
        <v>1.1988490999999999E-3</v>
      </c>
      <c r="N2457" s="12">
        <f t="shared" si="280"/>
        <v>8.5076849999999996E-4</v>
      </c>
      <c r="O2457" s="17">
        <f t="shared" si="281"/>
        <v>9.7725200000000004E-5</v>
      </c>
      <c r="P2457" s="95">
        <f t="shared" si="282"/>
        <v>117270</v>
      </c>
      <c r="Q2457" s="96">
        <f>MIN(P2457:P2457)</f>
        <v>117270</v>
      </c>
    </row>
    <row r="2458" spans="1:17" hidden="1">
      <c r="A2458" s="25" t="s">
        <v>7232</v>
      </c>
      <c r="B2458" s="13" t="s">
        <v>229</v>
      </c>
      <c r="C2458" s="14" t="s">
        <v>3268</v>
      </c>
      <c r="D2458" s="14" t="s">
        <v>2174</v>
      </c>
      <c r="E2458" s="14" t="s">
        <v>2114</v>
      </c>
      <c r="F2458" s="14" t="s">
        <v>7298</v>
      </c>
      <c r="G2458" s="207" t="s">
        <v>2106</v>
      </c>
      <c r="H2458" s="16" t="s">
        <v>2751</v>
      </c>
      <c r="I2458" s="222">
        <v>11777</v>
      </c>
      <c r="J2458" s="230">
        <v>1545</v>
      </c>
      <c r="K2458" s="227">
        <v>26</v>
      </c>
      <c r="L2458" s="116">
        <v>1802.4</v>
      </c>
      <c r="M2458" s="12">
        <f t="shared" si="279"/>
        <v>2.2076929000000001E-3</v>
      </c>
      <c r="N2458" s="12">
        <f t="shared" si="280"/>
        <v>1.8924130999999999E-3</v>
      </c>
      <c r="O2458" s="17">
        <f t="shared" si="281"/>
        <v>2.1737570000000001E-4</v>
      </c>
      <c r="P2458" s="95">
        <f t="shared" si="282"/>
        <v>260850</v>
      </c>
      <c r="Q2458" s="96">
        <f>MIN(P2458:P2458)</f>
        <v>260850</v>
      </c>
    </row>
    <row r="2459" spans="1:17" hidden="1">
      <c r="A2459" s="25" t="s">
        <v>7233</v>
      </c>
      <c r="B2459" s="13" t="s">
        <v>230</v>
      </c>
      <c r="C2459" s="14" t="s">
        <v>3268</v>
      </c>
      <c r="D2459" s="14" t="s">
        <v>2174</v>
      </c>
      <c r="E2459" s="14" t="s">
        <v>2117</v>
      </c>
      <c r="F2459" s="14" t="s">
        <v>7299</v>
      </c>
      <c r="G2459" s="207" t="s">
        <v>2107</v>
      </c>
      <c r="H2459" s="16" t="s">
        <v>2072</v>
      </c>
      <c r="I2459" s="222">
        <v>7596</v>
      </c>
      <c r="J2459" s="230">
        <v>1103</v>
      </c>
      <c r="K2459" s="227">
        <v>22</v>
      </c>
      <c r="L2459" s="116">
        <v>6510.44</v>
      </c>
      <c r="M2459" s="12">
        <f t="shared" si="279"/>
        <v>2.8962610999999998E-3</v>
      </c>
      <c r="N2459" s="12">
        <f t="shared" si="280"/>
        <v>4.9068509999999996E-4</v>
      </c>
      <c r="O2459" s="17">
        <f t="shared" si="281"/>
        <v>5.6363499999999997E-5</v>
      </c>
      <c r="P2459" s="95">
        <f t="shared" si="282"/>
        <v>67636</v>
      </c>
      <c r="Q2459" s="96">
        <f>MIN(P2459:P2459)</f>
        <v>67636</v>
      </c>
    </row>
    <row r="2460" spans="1:17" hidden="1">
      <c r="A2460" s="25" t="s">
        <v>7234</v>
      </c>
      <c r="B2460" s="13" t="s">
        <v>231</v>
      </c>
      <c r="C2460" s="14" t="s">
        <v>3268</v>
      </c>
      <c r="D2460" s="14" t="s">
        <v>2174</v>
      </c>
      <c r="E2460" s="14" t="s">
        <v>2119</v>
      </c>
      <c r="F2460" s="14" t="s">
        <v>7299</v>
      </c>
      <c r="G2460" s="207" t="s">
        <v>2107</v>
      </c>
      <c r="H2460" s="16" t="s">
        <v>2073</v>
      </c>
      <c r="I2460" s="222">
        <v>5935</v>
      </c>
      <c r="J2460" s="230">
        <v>807</v>
      </c>
      <c r="K2460" s="227">
        <v>35</v>
      </c>
      <c r="L2460" s="116">
        <v>3391.5</v>
      </c>
      <c r="M2460" s="12">
        <f t="shared" si="279"/>
        <v>5.8972197999999998E-3</v>
      </c>
      <c r="N2460" s="12">
        <f t="shared" si="280"/>
        <v>1.4032305000000001E-3</v>
      </c>
      <c r="O2460" s="17">
        <f t="shared" si="281"/>
        <v>1.6118480000000001E-4</v>
      </c>
      <c r="P2460" s="95">
        <f t="shared" si="282"/>
        <v>193421</v>
      </c>
      <c r="Q2460" s="96">
        <f>MIN(P2460:P2460)</f>
        <v>193421</v>
      </c>
    </row>
    <row r="2461" spans="1:17" hidden="1">
      <c r="A2461" s="25" t="s">
        <v>7235</v>
      </c>
      <c r="B2461" s="13" t="s">
        <v>232</v>
      </c>
      <c r="C2461" s="14" t="s">
        <v>3268</v>
      </c>
      <c r="D2461" s="14" t="s">
        <v>2174</v>
      </c>
      <c r="E2461" s="14" t="s">
        <v>2121</v>
      </c>
      <c r="F2461" s="14" t="s">
        <v>7299</v>
      </c>
      <c r="G2461" s="207" t="s">
        <v>2107</v>
      </c>
      <c r="H2461" s="16" t="s">
        <v>2074</v>
      </c>
      <c r="I2461" s="222">
        <v>6785</v>
      </c>
      <c r="J2461" s="230">
        <v>1064</v>
      </c>
      <c r="K2461" s="227">
        <v>30</v>
      </c>
      <c r="L2461" s="116">
        <v>5967.4</v>
      </c>
      <c r="M2461" s="12">
        <f t="shared" si="279"/>
        <v>4.4215180000000001E-3</v>
      </c>
      <c r="N2461" s="12">
        <f t="shared" si="280"/>
        <v>7.8836589999999995E-4</v>
      </c>
      <c r="O2461" s="17">
        <f t="shared" si="281"/>
        <v>9.0557199999999994E-5</v>
      </c>
      <c r="P2461" s="95">
        <f t="shared" si="282"/>
        <v>108668</v>
      </c>
      <c r="Q2461" s="96">
        <f>MIN(P2461:P2461)</f>
        <v>108668</v>
      </c>
    </row>
    <row r="2462" spans="1:17" hidden="1">
      <c r="A2462" s="25" t="s">
        <v>7236</v>
      </c>
      <c r="B2462" s="13" t="s">
        <v>233</v>
      </c>
      <c r="C2462" s="14" t="s">
        <v>3268</v>
      </c>
      <c r="D2462" s="14" t="s">
        <v>2174</v>
      </c>
      <c r="E2462" s="14" t="s">
        <v>2123</v>
      </c>
      <c r="F2462" s="14" t="s">
        <v>7299</v>
      </c>
      <c r="G2462" s="207" t="s">
        <v>2107</v>
      </c>
      <c r="H2462" s="16" t="s">
        <v>2751</v>
      </c>
      <c r="I2462" s="222">
        <v>8298</v>
      </c>
      <c r="J2462" s="230">
        <v>1256</v>
      </c>
      <c r="K2462" s="227">
        <v>29</v>
      </c>
      <c r="L2462" s="116">
        <v>2094.2800000000002</v>
      </c>
      <c r="M2462" s="12">
        <f t="shared" si="279"/>
        <v>3.4948179999999998E-3</v>
      </c>
      <c r="N2462" s="12">
        <f t="shared" si="280"/>
        <v>2.0959428999999998E-3</v>
      </c>
      <c r="O2462" s="17">
        <f t="shared" si="281"/>
        <v>2.4075459999999999E-4</v>
      </c>
      <c r="P2462" s="95">
        <f t="shared" si="282"/>
        <v>288905</v>
      </c>
      <c r="Q2462" s="96">
        <f>MIN(P2462:P2462)</f>
        <v>288905</v>
      </c>
    </row>
    <row r="2463" spans="1:17" hidden="1">
      <c r="A2463" s="25" t="s">
        <v>7237</v>
      </c>
      <c r="B2463" s="13" t="s">
        <v>234</v>
      </c>
      <c r="C2463" s="14" t="s">
        <v>3268</v>
      </c>
      <c r="D2463" s="14" t="s">
        <v>2176</v>
      </c>
      <c r="E2463" s="14" t="s">
        <v>2115</v>
      </c>
      <c r="F2463" s="14" t="s">
        <v>7298</v>
      </c>
      <c r="G2463" s="207" t="s">
        <v>2106</v>
      </c>
      <c r="H2463" s="16" t="s">
        <v>2075</v>
      </c>
      <c r="I2463" s="222">
        <v>66604</v>
      </c>
      <c r="J2463" s="230">
        <v>8477</v>
      </c>
      <c r="K2463" s="227">
        <v>63</v>
      </c>
      <c r="L2463" s="116">
        <v>2435.02</v>
      </c>
      <c r="M2463" s="12">
        <f t="shared" si="279"/>
        <v>9.4588910000000003E-4</v>
      </c>
      <c r="N2463" s="12">
        <f t="shared" si="280"/>
        <v>3.29291E-3</v>
      </c>
      <c r="O2463" s="17">
        <f t="shared" si="281"/>
        <v>3.782465E-4</v>
      </c>
      <c r="P2463" s="95">
        <f t="shared" si="282"/>
        <v>453895</v>
      </c>
      <c r="Q2463" s="96">
        <f>MIN(P2463:P2463)</f>
        <v>453895</v>
      </c>
    </row>
    <row r="2464" spans="1:17" hidden="1">
      <c r="A2464" s="25" t="s">
        <v>7238</v>
      </c>
      <c r="B2464" s="13" t="s">
        <v>235</v>
      </c>
      <c r="C2464" s="14" t="s">
        <v>3268</v>
      </c>
      <c r="D2464" s="14" t="s">
        <v>2176</v>
      </c>
      <c r="E2464" s="14" t="s">
        <v>2114</v>
      </c>
      <c r="F2464" s="14" t="s">
        <v>7300</v>
      </c>
      <c r="G2464" s="207" t="s">
        <v>2108</v>
      </c>
      <c r="H2464" s="16" t="s">
        <v>2076</v>
      </c>
      <c r="I2464" s="222">
        <v>5466</v>
      </c>
      <c r="J2464" s="230">
        <v>761</v>
      </c>
      <c r="K2464" s="227">
        <v>48</v>
      </c>
      <c r="L2464" s="116">
        <v>1961.3</v>
      </c>
      <c r="M2464" s="12">
        <f t="shared" si="279"/>
        <v>8.7815587000000007E-3</v>
      </c>
      <c r="N2464" s="12">
        <f t="shared" si="280"/>
        <v>3.4073146E-3</v>
      </c>
      <c r="O2464" s="17">
        <f t="shared" si="281"/>
        <v>3.9138790000000002E-4</v>
      </c>
      <c r="P2464" s="95">
        <f t="shared" si="282"/>
        <v>469665</v>
      </c>
      <c r="Q2464" s="96">
        <f>MIN(P2464:P2464)</f>
        <v>469665</v>
      </c>
    </row>
    <row r="2465" spans="1:17" hidden="1">
      <c r="A2465" s="25" t="s">
        <v>7239</v>
      </c>
      <c r="B2465" s="13" t="s">
        <v>236</v>
      </c>
      <c r="C2465" s="14" t="s">
        <v>3268</v>
      </c>
      <c r="D2465" s="14" t="s">
        <v>2176</v>
      </c>
      <c r="E2465" s="14" t="s">
        <v>2117</v>
      </c>
      <c r="F2465" s="14" t="s">
        <v>7300</v>
      </c>
      <c r="G2465" s="207" t="s">
        <v>2108</v>
      </c>
      <c r="H2465" s="16" t="s">
        <v>2077</v>
      </c>
      <c r="I2465" s="222">
        <v>4509</v>
      </c>
      <c r="J2465" s="230">
        <v>590</v>
      </c>
      <c r="K2465" s="227">
        <v>20</v>
      </c>
      <c r="L2465" s="116">
        <v>1539.78</v>
      </c>
      <c r="M2465" s="12">
        <f t="shared" si="279"/>
        <v>4.4355732E-3</v>
      </c>
      <c r="N2465" s="12">
        <f t="shared" si="280"/>
        <v>1.6995857E-3</v>
      </c>
      <c r="O2465" s="17">
        <f t="shared" si="281"/>
        <v>1.9522619999999999E-4</v>
      </c>
      <c r="P2465" s="95">
        <f t="shared" si="282"/>
        <v>234271</v>
      </c>
      <c r="Q2465" s="96">
        <f>MIN(P2465:P2465)</f>
        <v>234271</v>
      </c>
    </row>
    <row r="2466" spans="1:17" hidden="1">
      <c r="A2466" s="25" t="s">
        <v>7240</v>
      </c>
      <c r="B2466" s="13" t="s">
        <v>237</v>
      </c>
      <c r="C2466" s="14" t="s">
        <v>3268</v>
      </c>
      <c r="D2466" s="14" t="s">
        <v>2176</v>
      </c>
      <c r="E2466" s="14" t="s">
        <v>2119</v>
      </c>
      <c r="F2466" s="14" t="s">
        <v>7299</v>
      </c>
      <c r="G2466" s="207" t="s">
        <v>2107</v>
      </c>
      <c r="H2466" s="16" t="s">
        <v>2078</v>
      </c>
      <c r="I2466" s="222">
        <v>7057</v>
      </c>
      <c r="J2466" s="230">
        <v>1016</v>
      </c>
      <c r="K2466" s="227">
        <v>39</v>
      </c>
      <c r="L2466" s="116">
        <v>1702.72</v>
      </c>
      <c r="M2466" s="12">
        <f t="shared" si="279"/>
        <v>5.5264275999999998E-3</v>
      </c>
      <c r="N2466" s="12">
        <f t="shared" si="280"/>
        <v>3.2975769999999999E-3</v>
      </c>
      <c r="O2466" s="17">
        <f t="shared" si="281"/>
        <v>3.7878260000000002E-4</v>
      </c>
      <c r="P2466" s="95">
        <f t="shared" si="282"/>
        <v>454539</v>
      </c>
      <c r="Q2466" s="96">
        <f>MIN(P2466:P2466)</f>
        <v>454539</v>
      </c>
    </row>
    <row r="2467" spans="1:17" hidden="1">
      <c r="A2467" s="25" t="s">
        <v>7241</v>
      </c>
      <c r="B2467" s="13" t="s">
        <v>238</v>
      </c>
      <c r="C2467" s="14" t="s">
        <v>3268</v>
      </c>
      <c r="D2467" s="14" t="s">
        <v>2176</v>
      </c>
      <c r="E2467" s="14" t="s">
        <v>2121</v>
      </c>
      <c r="F2467" s="14" t="s">
        <v>7300</v>
      </c>
      <c r="G2467" s="207" t="s">
        <v>2108</v>
      </c>
      <c r="H2467" s="16" t="s">
        <v>2079</v>
      </c>
      <c r="I2467" s="222">
        <v>3093</v>
      </c>
      <c r="J2467" s="230">
        <v>356</v>
      </c>
      <c r="K2467" s="227">
        <v>17</v>
      </c>
      <c r="L2467" s="116">
        <v>2211.7600000000002</v>
      </c>
      <c r="M2467" s="12">
        <f t="shared" si="279"/>
        <v>5.4962819000000003E-3</v>
      </c>
      <c r="N2467" s="12">
        <f t="shared" si="280"/>
        <v>8.8466930000000003E-4</v>
      </c>
      <c r="O2467" s="17">
        <f t="shared" si="281"/>
        <v>1.016192E-4</v>
      </c>
      <c r="P2467" s="95">
        <f t="shared" si="282"/>
        <v>121943</v>
      </c>
      <c r="Q2467" s="96">
        <f>MIN(P2467:P2467)</f>
        <v>121943</v>
      </c>
    </row>
    <row r="2468" spans="1:17" hidden="1">
      <c r="A2468" s="25" t="s">
        <v>7242</v>
      </c>
      <c r="B2468" s="13" t="s">
        <v>239</v>
      </c>
      <c r="C2468" s="14" t="s">
        <v>3268</v>
      </c>
      <c r="D2468" s="14" t="s">
        <v>2176</v>
      </c>
      <c r="E2468" s="14" t="s">
        <v>2123</v>
      </c>
      <c r="F2468" s="14" t="s">
        <v>7299</v>
      </c>
      <c r="G2468" s="207" t="s">
        <v>2107</v>
      </c>
      <c r="H2468" s="16" t="s">
        <v>2080</v>
      </c>
      <c r="I2468" s="222">
        <v>6554</v>
      </c>
      <c r="J2468" s="230">
        <v>1072</v>
      </c>
      <c r="K2468" s="227">
        <v>17</v>
      </c>
      <c r="L2468" s="116">
        <v>4352.76</v>
      </c>
      <c r="M2468" s="12">
        <f t="shared" si="279"/>
        <v>2.5938357999999999E-3</v>
      </c>
      <c r="N2468" s="12">
        <f t="shared" si="280"/>
        <v>6.3881120000000005E-4</v>
      </c>
      <c r="O2468" s="17">
        <f t="shared" si="281"/>
        <v>7.3378299999999995E-5</v>
      </c>
      <c r="P2468" s="95">
        <f t="shared" si="282"/>
        <v>88053</v>
      </c>
      <c r="Q2468" s="96">
        <f>MIN(P2468:P2468)</f>
        <v>88053</v>
      </c>
    </row>
    <row r="2469" spans="1:17" hidden="1">
      <c r="A2469" s="25" t="s">
        <v>7243</v>
      </c>
      <c r="B2469" s="13" t="s">
        <v>240</v>
      </c>
      <c r="C2469" s="14" t="s">
        <v>3268</v>
      </c>
      <c r="D2469" s="14" t="s">
        <v>2176</v>
      </c>
      <c r="E2469" s="14" t="s">
        <v>2154</v>
      </c>
      <c r="F2469" s="14" t="s">
        <v>7299</v>
      </c>
      <c r="G2469" s="207" t="s">
        <v>2107</v>
      </c>
      <c r="H2469" s="16" t="s">
        <v>2081</v>
      </c>
      <c r="I2469" s="222">
        <v>2886</v>
      </c>
      <c r="J2469" s="230">
        <v>417</v>
      </c>
      <c r="K2469" s="227">
        <v>8</v>
      </c>
      <c r="L2469" s="116">
        <v>1540.53</v>
      </c>
      <c r="M2469" s="12">
        <f t="shared" si="279"/>
        <v>2.7720027000000002E-3</v>
      </c>
      <c r="N2469" s="12">
        <f t="shared" si="280"/>
        <v>7.5034240000000001E-4</v>
      </c>
      <c r="O2469" s="17">
        <f t="shared" si="281"/>
        <v>8.6189500000000005E-5</v>
      </c>
      <c r="P2469" s="95">
        <f t="shared" si="282"/>
        <v>103427</v>
      </c>
      <c r="Q2469" s="96">
        <f>MIN(P2469:P2469)</f>
        <v>103427</v>
      </c>
    </row>
    <row r="2470" spans="1:17" hidden="1">
      <c r="A2470" s="25" t="s">
        <v>7244</v>
      </c>
      <c r="B2470" s="13" t="s">
        <v>241</v>
      </c>
      <c r="C2470" s="14" t="s">
        <v>3268</v>
      </c>
      <c r="D2470" s="14" t="s">
        <v>2176</v>
      </c>
      <c r="E2470" s="14" t="s">
        <v>2156</v>
      </c>
      <c r="F2470" s="14" t="s">
        <v>7299</v>
      </c>
      <c r="G2470" s="207" t="s">
        <v>2107</v>
      </c>
      <c r="H2470" s="16" t="s">
        <v>2082</v>
      </c>
      <c r="I2470" s="222">
        <v>3540</v>
      </c>
      <c r="J2470" s="230">
        <v>567</v>
      </c>
      <c r="K2470" s="227">
        <v>9</v>
      </c>
      <c r="L2470" s="116">
        <v>2083.69</v>
      </c>
      <c r="M2470" s="12">
        <f t="shared" si="279"/>
        <v>2.5423728E-3</v>
      </c>
      <c r="N2470" s="12">
        <f t="shared" si="280"/>
        <v>6.9181370000000002E-4</v>
      </c>
      <c r="O2470" s="17">
        <f t="shared" si="281"/>
        <v>7.9466499999999995E-5</v>
      </c>
      <c r="P2470" s="95">
        <f t="shared" si="282"/>
        <v>95359</v>
      </c>
      <c r="Q2470" s="96">
        <f>MIN(P2470:P2470)</f>
        <v>95359</v>
      </c>
    </row>
    <row r="2471" spans="1:17" hidden="1">
      <c r="A2471" s="25" t="s">
        <v>7245</v>
      </c>
      <c r="B2471" s="13" t="s">
        <v>242</v>
      </c>
      <c r="C2471" s="14" t="s">
        <v>3268</v>
      </c>
      <c r="D2471" s="14" t="s">
        <v>2176</v>
      </c>
      <c r="E2471" s="14" t="s">
        <v>2169</v>
      </c>
      <c r="F2471" s="14" t="s">
        <v>7299</v>
      </c>
      <c r="G2471" s="207" t="s">
        <v>2107</v>
      </c>
      <c r="H2471" s="16" t="s">
        <v>7292</v>
      </c>
      <c r="I2471" s="222">
        <v>15317</v>
      </c>
      <c r="J2471" s="230">
        <v>2637</v>
      </c>
      <c r="K2471" s="227">
        <v>26</v>
      </c>
      <c r="L2471" s="116">
        <v>2493.9499999999998</v>
      </c>
      <c r="M2471" s="12">
        <f t="shared" si="279"/>
        <v>1.6974602999999999E-3</v>
      </c>
      <c r="N2471" s="12">
        <f t="shared" si="280"/>
        <v>1.7948244999999999E-3</v>
      </c>
      <c r="O2471" s="17">
        <f t="shared" si="281"/>
        <v>2.06166E-4</v>
      </c>
      <c r="P2471" s="95">
        <f t="shared" si="282"/>
        <v>247399</v>
      </c>
      <c r="Q2471" s="96">
        <f>MIN(P2471:P2471)</f>
        <v>247399</v>
      </c>
    </row>
    <row r="2472" spans="1:17" hidden="1">
      <c r="A2472" s="25" t="s">
        <v>7246</v>
      </c>
      <c r="B2472" s="13" t="s">
        <v>243</v>
      </c>
      <c r="C2472" s="14" t="s">
        <v>3268</v>
      </c>
      <c r="D2472" s="14" t="s">
        <v>2176</v>
      </c>
      <c r="E2472" s="14" t="s">
        <v>2171</v>
      </c>
      <c r="F2472" s="14" t="s">
        <v>7300</v>
      </c>
      <c r="G2472" s="207" t="s">
        <v>2108</v>
      </c>
      <c r="H2472" s="16" t="s">
        <v>2083</v>
      </c>
      <c r="I2472" s="222">
        <v>4064</v>
      </c>
      <c r="J2472" s="230">
        <v>580</v>
      </c>
      <c r="K2472" s="227">
        <v>32</v>
      </c>
      <c r="L2472" s="116">
        <v>2379.0700000000002</v>
      </c>
      <c r="M2472" s="12">
        <f t="shared" si="279"/>
        <v>7.8740157000000005E-3</v>
      </c>
      <c r="N2472" s="12">
        <f t="shared" si="280"/>
        <v>1.9196278E-3</v>
      </c>
      <c r="O2472" s="17">
        <f t="shared" si="281"/>
        <v>2.2050180000000001E-4</v>
      </c>
      <c r="P2472" s="95">
        <f t="shared" si="282"/>
        <v>264602</v>
      </c>
      <c r="Q2472" s="96">
        <f>MIN(P2472:P2472)</f>
        <v>264602</v>
      </c>
    </row>
    <row r="2473" spans="1:17" hidden="1">
      <c r="A2473" s="25" t="s">
        <v>7247</v>
      </c>
      <c r="B2473" s="13" t="s">
        <v>244</v>
      </c>
      <c r="C2473" s="14" t="s">
        <v>3268</v>
      </c>
      <c r="D2473" s="14" t="s">
        <v>2208</v>
      </c>
      <c r="E2473" s="14" t="s">
        <v>2115</v>
      </c>
      <c r="F2473" s="14" t="s">
        <v>7298</v>
      </c>
      <c r="G2473" s="207" t="s">
        <v>2106</v>
      </c>
      <c r="H2473" s="16" t="s">
        <v>2084</v>
      </c>
      <c r="I2473" s="222">
        <v>37557</v>
      </c>
      <c r="J2473" s="230">
        <v>5083</v>
      </c>
      <c r="K2473" s="227">
        <v>70</v>
      </c>
      <c r="L2473" s="116">
        <v>2445.34</v>
      </c>
      <c r="M2473" s="12">
        <f t="shared" si="279"/>
        <v>1.8638336000000001E-3</v>
      </c>
      <c r="N2473" s="12">
        <f t="shared" si="280"/>
        <v>3.8742530999999998E-3</v>
      </c>
      <c r="O2473" s="17">
        <f t="shared" si="281"/>
        <v>4.4502369999999998E-4</v>
      </c>
      <c r="P2473" s="95">
        <f t="shared" si="282"/>
        <v>534028</v>
      </c>
      <c r="Q2473" s="96">
        <f>MIN(P2473:P2473)</f>
        <v>534028</v>
      </c>
    </row>
    <row r="2474" spans="1:17" hidden="1">
      <c r="A2474" s="25" t="s">
        <v>7248</v>
      </c>
      <c r="B2474" s="13" t="s">
        <v>245</v>
      </c>
      <c r="C2474" s="14" t="s">
        <v>3268</v>
      </c>
      <c r="D2474" s="14" t="s">
        <v>2208</v>
      </c>
      <c r="E2474" s="14" t="s">
        <v>2114</v>
      </c>
      <c r="F2474" s="14" t="s">
        <v>7300</v>
      </c>
      <c r="G2474" s="207" t="s">
        <v>2108</v>
      </c>
      <c r="H2474" s="16" t="s">
        <v>2085</v>
      </c>
      <c r="I2474" s="222">
        <v>7831</v>
      </c>
      <c r="J2474" s="230">
        <v>1095</v>
      </c>
      <c r="K2474" s="227">
        <v>62</v>
      </c>
      <c r="L2474" s="116">
        <v>1771.56</v>
      </c>
      <c r="M2474" s="12">
        <f t="shared" si="279"/>
        <v>7.9172519E-3</v>
      </c>
      <c r="N2474" s="12">
        <f t="shared" si="280"/>
        <v>4.8936478000000004E-3</v>
      </c>
      <c r="O2474" s="17">
        <f t="shared" si="281"/>
        <v>5.6211840000000004E-4</v>
      </c>
      <c r="P2474" s="95">
        <f t="shared" si="282"/>
        <v>674542</v>
      </c>
      <c r="Q2474" s="96">
        <f>MIN(P2474:P2474)</f>
        <v>674542</v>
      </c>
    </row>
    <row r="2475" spans="1:17" hidden="1">
      <c r="A2475" s="25" t="s">
        <v>7249</v>
      </c>
      <c r="B2475" s="13" t="s">
        <v>246</v>
      </c>
      <c r="C2475" s="14" t="s">
        <v>3268</v>
      </c>
      <c r="D2475" s="14" t="s">
        <v>2208</v>
      </c>
      <c r="E2475" s="14" t="s">
        <v>2117</v>
      </c>
      <c r="F2475" s="14" t="s">
        <v>7300</v>
      </c>
      <c r="G2475" s="207" t="s">
        <v>2108</v>
      </c>
      <c r="H2475" s="16" t="s">
        <v>2086</v>
      </c>
      <c r="I2475" s="222">
        <v>4971</v>
      </c>
      <c r="J2475" s="230">
        <v>853</v>
      </c>
      <c r="K2475" s="227">
        <v>40</v>
      </c>
      <c r="L2475" s="116">
        <v>2662.93</v>
      </c>
      <c r="M2475" s="12">
        <f t="shared" si="279"/>
        <v>8.0466705999999999E-3</v>
      </c>
      <c r="N2475" s="12">
        <f t="shared" si="280"/>
        <v>2.5775404999999999E-3</v>
      </c>
      <c r="O2475" s="17">
        <f t="shared" si="281"/>
        <v>2.9607420000000003E-4</v>
      </c>
      <c r="P2475" s="95">
        <f t="shared" si="282"/>
        <v>355289</v>
      </c>
      <c r="Q2475" s="96">
        <f>MIN(P2475:P2475)</f>
        <v>355289</v>
      </c>
    </row>
    <row r="2476" spans="1:17" hidden="1">
      <c r="A2476" s="25" t="s">
        <v>7250</v>
      </c>
      <c r="B2476" s="13" t="s">
        <v>247</v>
      </c>
      <c r="C2476" s="14" t="s">
        <v>3268</v>
      </c>
      <c r="D2476" s="14" t="s">
        <v>2208</v>
      </c>
      <c r="E2476" s="14" t="s">
        <v>2119</v>
      </c>
      <c r="F2476" s="14" t="s">
        <v>7300</v>
      </c>
      <c r="G2476" s="207" t="s">
        <v>2108</v>
      </c>
      <c r="H2476" s="16" t="s">
        <v>2087</v>
      </c>
      <c r="I2476" s="222">
        <v>9212</v>
      </c>
      <c r="J2476" s="230">
        <v>1128</v>
      </c>
      <c r="K2476" s="227">
        <v>26</v>
      </c>
      <c r="L2476" s="116">
        <v>1997.44</v>
      </c>
      <c r="M2476" s="12">
        <f t="shared" si="279"/>
        <v>2.8224054999999998E-3</v>
      </c>
      <c r="N2476" s="12">
        <f t="shared" si="280"/>
        <v>1.5938768E-3</v>
      </c>
      <c r="O2476" s="17">
        <f t="shared" si="281"/>
        <v>1.830837E-4</v>
      </c>
      <c r="P2476" s="95">
        <f t="shared" si="282"/>
        <v>219700</v>
      </c>
      <c r="Q2476" s="96">
        <f>MIN(P2476:P2476)</f>
        <v>219700</v>
      </c>
    </row>
    <row r="2477" spans="1:17" hidden="1">
      <c r="A2477" s="25" t="s">
        <v>7251</v>
      </c>
      <c r="B2477" s="13" t="s">
        <v>248</v>
      </c>
      <c r="C2477" s="14" t="s">
        <v>3268</v>
      </c>
      <c r="D2477" s="14" t="s">
        <v>2208</v>
      </c>
      <c r="E2477" s="14" t="s">
        <v>2121</v>
      </c>
      <c r="F2477" s="14" t="s">
        <v>7299</v>
      </c>
      <c r="G2477" s="207" t="s">
        <v>2107</v>
      </c>
      <c r="H2477" s="16" t="s">
        <v>2088</v>
      </c>
      <c r="I2477" s="222">
        <v>4290</v>
      </c>
      <c r="J2477" s="230">
        <v>581</v>
      </c>
      <c r="K2477" s="227">
        <v>40</v>
      </c>
      <c r="L2477" s="116">
        <v>1742.23</v>
      </c>
      <c r="M2477" s="12">
        <f t="shared" si="279"/>
        <v>9.3240093E-3</v>
      </c>
      <c r="N2477" s="12">
        <f t="shared" si="280"/>
        <v>3.1093766999999999E-3</v>
      </c>
      <c r="O2477" s="17">
        <f t="shared" si="281"/>
        <v>3.5716460000000003E-4</v>
      </c>
      <c r="P2477" s="95">
        <f t="shared" si="282"/>
        <v>428597</v>
      </c>
      <c r="Q2477" s="96">
        <f>MIN(P2477:P2477)</f>
        <v>428597</v>
      </c>
    </row>
    <row r="2478" spans="1:17" hidden="1">
      <c r="A2478" s="25" t="s">
        <v>7252</v>
      </c>
      <c r="B2478" s="13" t="s">
        <v>249</v>
      </c>
      <c r="C2478" s="14" t="s">
        <v>3268</v>
      </c>
      <c r="D2478" s="14" t="s">
        <v>2208</v>
      </c>
      <c r="E2478" s="14" t="s">
        <v>2123</v>
      </c>
      <c r="F2478" s="14" t="s">
        <v>7299</v>
      </c>
      <c r="G2478" s="207" t="s">
        <v>2107</v>
      </c>
      <c r="H2478" s="16" t="s">
        <v>2084</v>
      </c>
      <c r="I2478" s="222">
        <v>8856</v>
      </c>
      <c r="J2478" s="230">
        <v>1295</v>
      </c>
      <c r="K2478" s="227">
        <v>30</v>
      </c>
      <c r="L2478" s="116">
        <v>1830.74</v>
      </c>
      <c r="M2478" s="12">
        <f t="shared" si="279"/>
        <v>3.3875338000000001E-3</v>
      </c>
      <c r="N2478" s="12">
        <f t="shared" si="280"/>
        <v>2.3962202000000002E-3</v>
      </c>
      <c r="O2478" s="17">
        <f t="shared" si="281"/>
        <v>2.7524649999999999E-4</v>
      </c>
      <c r="P2478" s="95">
        <f t="shared" si="282"/>
        <v>330295</v>
      </c>
      <c r="Q2478" s="96">
        <f>MIN(P2478:P2478)</f>
        <v>330295</v>
      </c>
    </row>
    <row r="2479" spans="1:17" hidden="1">
      <c r="A2479" s="25" t="s">
        <v>7253</v>
      </c>
      <c r="B2479" s="13" t="s">
        <v>250</v>
      </c>
      <c r="C2479" s="14" t="s">
        <v>3268</v>
      </c>
      <c r="D2479" s="14" t="s">
        <v>2212</v>
      </c>
      <c r="E2479" s="14" t="s">
        <v>2115</v>
      </c>
      <c r="F2479" s="14" t="s">
        <v>7298</v>
      </c>
      <c r="G2479" s="207" t="s">
        <v>2106</v>
      </c>
      <c r="H2479" s="16" t="s">
        <v>2089</v>
      </c>
      <c r="I2479" s="222">
        <v>14547</v>
      </c>
      <c r="J2479" s="230">
        <v>2045</v>
      </c>
      <c r="K2479" s="227">
        <v>68</v>
      </c>
      <c r="L2479" s="116">
        <v>2253</v>
      </c>
      <c r="M2479" s="12">
        <f t="shared" si="279"/>
        <v>4.6745032999999997E-3</v>
      </c>
      <c r="N2479" s="12">
        <f t="shared" si="280"/>
        <v>4.2429468000000003E-3</v>
      </c>
      <c r="O2479" s="17">
        <f t="shared" si="281"/>
        <v>4.8737439999999997E-4</v>
      </c>
      <c r="P2479" s="95">
        <f t="shared" si="282"/>
        <v>584849</v>
      </c>
      <c r="Q2479" s="96">
        <f>MIN(P2479:P2479)</f>
        <v>584849</v>
      </c>
    </row>
    <row r="2480" spans="1:17" hidden="1">
      <c r="A2480" s="25" t="s">
        <v>7254</v>
      </c>
      <c r="B2480" s="13" t="s">
        <v>251</v>
      </c>
      <c r="C2480" s="14" t="s">
        <v>3268</v>
      </c>
      <c r="D2480" s="14" t="s">
        <v>2212</v>
      </c>
      <c r="E2480" s="14" t="s">
        <v>2114</v>
      </c>
      <c r="F2480" s="14" t="s">
        <v>7299</v>
      </c>
      <c r="G2480" s="207" t="s">
        <v>2107</v>
      </c>
      <c r="H2480" s="16" t="s">
        <v>2090</v>
      </c>
      <c r="I2480" s="222">
        <v>2573</v>
      </c>
      <c r="J2480" s="230">
        <v>433</v>
      </c>
      <c r="K2480" s="227">
        <v>7</v>
      </c>
      <c r="L2480" s="116">
        <v>2733.93</v>
      </c>
      <c r="M2480" s="12">
        <f t="shared" ref="M2480:M2497" si="283" xml:space="preserve"> ROUNDDOWN(K2480/I2480,10)</f>
        <v>2.7205596000000002E-3</v>
      </c>
      <c r="N2480" s="12">
        <f t="shared" ref="N2480:N2497" si="284">ROUNDDOWN(J2480*M2480/L2480,10)</f>
        <v>4.3088229999999999E-4</v>
      </c>
      <c r="O2480" s="17">
        <f t="shared" ref="O2480:O2497" si="285">ROUNDDOWN(N2480/$N$2500,10)</f>
        <v>4.9494099999999998E-5</v>
      </c>
      <c r="P2480" s="95">
        <f t="shared" si="282"/>
        <v>59392</v>
      </c>
      <c r="Q2480" s="96">
        <f>MIN(P2480:P2480)</f>
        <v>59392</v>
      </c>
    </row>
    <row r="2481" spans="1:17" hidden="1">
      <c r="A2481" s="25" t="s">
        <v>7255</v>
      </c>
      <c r="B2481" s="13" t="s">
        <v>252</v>
      </c>
      <c r="C2481" s="14" t="s">
        <v>3268</v>
      </c>
      <c r="D2481" s="14" t="s">
        <v>2212</v>
      </c>
      <c r="E2481" s="14" t="s">
        <v>2117</v>
      </c>
      <c r="F2481" s="14" t="s">
        <v>7300</v>
      </c>
      <c r="G2481" s="207" t="s">
        <v>2108</v>
      </c>
      <c r="H2481" s="16" t="s">
        <v>2091</v>
      </c>
      <c r="I2481" s="222">
        <v>13724</v>
      </c>
      <c r="J2481" s="230">
        <v>1680</v>
      </c>
      <c r="K2481" s="227">
        <v>65</v>
      </c>
      <c r="L2481" s="116">
        <v>2010.1</v>
      </c>
      <c r="M2481" s="12">
        <f t="shared" si="283"/>
        <v>4.7362285E-3</v>
      </c>
      <c r="N2481" s="12">
        <f t="shared" si="284"/>
        <v>3.9584418000000003E-3</v>
      </c>
      <c r="O2481" s="17">
        <f t="shared" si="285"/>
        <v>4.5469420000000002E-4</v>
      </c>
      <c r="P2481" s="95">
        <f t="shared" si="282"/>
        <v>545633</v>
      </c>
      <c r="Q2481" s="96">
        <f>MIN(P2481:P2481)</f>
        <v>545633</v>
      </c>
    </row>
    <row r="2482" spans="1:17" hidden="1">
      <c r="A2482" s="25" t="s">
        <v>7256</v>
      </c>
      <c r="B2482" s="13" t="s">
        <v>253</v>
      </c>
      <c r="C2482" s="14" t="s">
        <v>3268</v>
      </c>
      <c r="D2482" s="14" t="s">
        <v>2212</v>
      </c>
      <c r="E2482" s="14" t="s">
        <v>2119</v>
      </c>
      <c r="F2482" s="14" t="s">
        <v>7299</v>
      </c>
      <c r="G2482" s="207" t="s">
        <v>2107</v>
      </c>
      <c r="H2482" s="16" t="s">
        <v>2092</v>
      </c>
      <c r="I2482" s="222">
        <v>3267</v>
      </c>
      <c r="J2482" s="230">
        <v>434</v>
      </c>
      <c r="K2482" s="227">
        <v>27</v>
      </c>
      <c r="L2482" s="116">
        <v>1480.11</v>
      </c>
      <c r="M2482" s="12">
        <f t="shared" si="283"/>
        <v>8.2644628000000005E-3</v>
      </c>
      <c r="N2482" s="12">
        <f t="shared" si="284"/>
        <v>2.4233177000000002E-3</v>
      </c>
      <c r="O2482" s="17">
        <f t="shared" si="285"/>
        <v>2.7835909999999998E-4</v>
      </c>
      <c r="P2482" s="95">
        <f t="shared" si="282"/>
        <v>334030</v>
      </c>
      <c r="Q2482" s="96">
        <f>MIN(P2482:P2482)</f>
        <v>334030</v>
      </c>
    </row>
    <row r="2483" spans="1:17" hidden="1">
      <c r="A2483" s="25" t="s">
        <v>7257</v>
      </c>
      <c r="B2483" s="13" t="s">
        <v>254</v>
      </c>
      <c r="C2483" s="14" t="s">
        <v>3268</v>
      </c>
      <c r="D2483" s="14" t="s">
        <v>2212</v>
      </c>
      <c r="E2483" s="14" t="s">
        <v>2121</v>
      </c>
      <c r="F2483" s="14" t="s">
        <v>7299</v>
      </c>
      <c r="G2483" s="207" t="s">
        <v>2107</v>
      </c>
      <c r="H2483" s="16" t="s">
        <v>2093</v>
      </c>
      <c r="I2483" s="222">
        <v>3802</v>
      </c>
      <c r="J2483" s="230">
        <v>542</v>
      </c>
      <c r="K2483" s="227">
        <v>21</v>
      </c>
      <c r="L2483" s="116">
        <v>2112.0100000000002</v>
      </c>
      <c r="M2483" s="12">
        <f t="shared" si="283"/>
        <v>5.5234087000000003E-3</v>
      </c>
      <c r="N2483" s="12">
        <f t="shared" si="284"/>
        <v>1.4174589E-3</v>
      </c>
      <c r="O2483" s="17">
        <f t="shared" si="285"/>
        <v>1.6281919999999999E-4</v>
      </c>
      <c r="P2483" s="95">
        <f t="shared" si="282"/>
        <v>195383</v>
      </c>
      <c r="Q2483" s="96">
        <f>MIN(P2483:P2483)</f>
        <v>195383</v>
      </c>
    </row>
    <row r="2484" spans="1:17" hidden="1">
      <c r="A2484" s="25" t="s">
        <v>7258</v>
      </c>
      <c r="B2484" s="13" t="s">
        <v>255</v>
      </c>
      <c r="C2484" s="14" t="s">
        <v>3268</v>
      </c>
      <c r="D2484" s="14" t="s">
        <v>2212</v>
      </c>
      <c r="E2484" s="14" t="s">
        <v>2123</v>
      </c>
      <c r="F2484" s="14" t="s">
        <v>7299</v>
      </c>
      <c r="G2484" s="207" t="s">
        <v>2107</v>
      </c>
      <c r="H2484" s="16" t="s">
        <v>2089</v>
      </c>
      <c r="I2484" s="222">
        <v>5324</v>
      </c>
      <c r="J2484" s="230">
        <v>795</v>
      </c>
      <c r="K2484" s="227">
        <v>49</v>
      </c>
      <c r="L2484" s="116">
        <v>1910.37</v>
      </c>
      <c r="M2484" s="12">
        <f t="shared" si="283"/>
        <v>9.2036063000000001E-3</v>
      </c>
      <c r="N2484" s="12">
        <f t="shared" si="284"/>
        <v>3.8300783999999999E-3</v>
      </c>
      <c r="O2484" s="17">
        <f t="shared" si="285"/>
        <v>4.3994949999999998E-4</v>
      </c>
      <c r="P2484" s="95">
        <f t="shared" si="282"/>
        <v>527939</v>
      </c>
      <c r="Q2484" s="96">
        <f>MIN(P2484:P2484)</f>
        <v>527939</v>
      </c>
    </row>
    <row r="2485" spans="1:17" hidden="1">
      <c r="A2485" s="25" t="s">
        <v>7259</v>
      </c>
      <c r="B2485" s="13" t="s">
        <v>256</v>
      </c>
      <c r="C2485" s="14" t="s">
        <v>3268</v>
      </c>
      <c r="D2485" s="14" t="s">
        <v>2219</v>
      </c>
      <c r="E2485" s="14" t="s">
        <v>2115</v>
      </c>
      <c r="F2485" s="14" t="s">
        <v>7298</v>
      </c>
      <c r="G2485" s="207" t="s">
        <v>2106</v>
      </c>
      <c r="H2485" s="16" t="s">
        <v>2094</v>
      </c>
      <c r="I2485" s="222">
        <v>23578</v>
      </c>
      <c r="J2485" s="230">
        <v>2889</v>
      </c>
      <c r="K2485" s="227">
        <v>51</v>
      </c>
      <c r="L2485" s="116">
        <v>2306.83</v>
      </c>
      <c r="M2485" s="12">
        <f t="shared" si="283"/>
        <v>2.1630333000000001E-3</v>
      </c>
      <c r="N2485" s="12">
        <f t="shared" si="284"/>
        <v>2.7089136000000001E-3</v>
      </c>
      <c r="O2485" s="17">
        <f t="shared" si="285"/>
        <v>3.1116459999999999E-4</v>
      </c>
      <c r="P2485" s="95">
        <f t="shared" si="282"/>
        <v>373397</v>
      </c>
      <c r="Q2485" s="96">
        <f>MIN(P2485:P2485)</f>
        <v>373397</v>
      </c>
    </row>
    <row r="2486" spans="1:17" hidden="1">
      <c r="A2486" s="25" t="s">
        <v>7260</v>
      </c>
      <c r="B2486" s="13" t="s">
        <v>257</v>
      </c>
      <c r="C2486" s="14" t="s">
        <v>3268</v>
      </c>
      <c r="D2486" s="14" t="s">
        <v>2219</v>
      </c>
      <c r="E2486" s="14" t="s">
        <v>2114</v>
      </c>
      <c r="F2486" s="14" t="s">
        <v>7300</v>
      </c>
      <c r="G2486" s="207" t="s">
        <v>2108</v>
      </c>
      <c r="H2486" s="16" t="s">
        <v>2095</v>
      </c>
      <c r="I2486" s="222">
        <v>4547</v>
      </c>
      <c r="J2486" s="230">
        <v>642</v>
      </c>
      <c r="K2486" s="227">
        <v>41</v>
      </c>
      <c r="L2486" s="116">
        <v>1834.24</v>
      </c>
      <c r="M2486" s="12">
        <f t="shared" si="283"/>
        <v>9.0169342E-3</v>
      </c>
      <c r="N2486" s="12">
        <f t="shared" si="284"/>
        <v>3.1560056000000001E-3</v>
      </c>
      <c r="O2486" s="17">
        <f t="shared" si="285"/>
        <v>3.6252080000000002E-4</v>
      </c>
      <c r="P2486" s="95">
        <f t="shared" si="282"/>
        <v>435024</v>
      </c>
      <c r="Q2486" s="96">
        <f>MIN(P2486:P2486)</f>
        <v>435024</v>
      </c>
    </row>
    <row r="2487" spans="1:17" hidden="1">
      <c r="A2487" s="25" t="s">
        <v>7261</v>
      </c>
      <c r="B2487" s="13" t="s">
        <v>258</v>
      </c>
      <c r="C2487" s="14" t="s">
        <v>3268</v>
      </c>
      <c r="D2487" s="14" t="s">
        <v>2219</v>
      </c>
      <c r="E2487" s="14" t="s">
        <v>2117</v>
      </c>
      <c r="F2487" s="14" t="s">
        <v>7300</v>
      </c>
      <c r="G2487" s="207" t="s">
        <v>2108</v>
      </c>
      <c r="H2487" s="16" t="s">
        <v>2096</v>
      </c>
      <c r="I2487" s="222">
        <v>5328</v>
      </c>
      <c r="J2487" s="230">
        <v>761</v>
      </c>
      <c r="K2487" s="227">
        <v>8</v>
      </c>
      <c r="L2487" s="116">
        <v>2792.51</v>
      </c>
      <c r="M2487" s="12">
        <f t="shared" si="283"/>
        <v>1.5015015000000001E-3</v>
      </c>
      <c r="N2487" s="12">
        <f t="shared" si="284"/>
        <v>4.0918120000000001E-4</v>
      </c>
      <c r="O2487" s="17">
        <f t="shared" si="285"/>
        <v>4.70014E-5</v>
      </c>
      <c r="P2487" s="95">
        <f t="shared" si="282"/>
        <v>56401</v>
      </c>
      <c r="Q2487" s="96">
        <f>MIN(P2487:P2487)</f>
        <v>56401</v>
      </c>
    </row>
    <row r="2488" spans="1:17" hidden="1">
      <c r="A2488" s="25" t="s">
        <v>7262</v>
      </c>
      <c r="B2488" s="13" t="s">
        <v>259</v>
      </c>
      <c r="C2488" s="14" t="s">
        <v>3268</v>
      </c>
      <c r="D2488" s="14" t="s">
        <v>2219</v>
      </c>
      <c r="E2488" s="14" t="s">
        <v>2119</v>
      </c>
      <c r="F2488" s="14" t="s">
        <v>7300</v>
      </c>
      <c r="G2488" s="207" t="s">
        <v>2108</v>
      </c>
      <c r="H2488" s="16" t="s">
        <v>2097</v>
      </c>
      <c r="I2488" s="222">
        <v>4461</v>
      </c>
      <c r="J2488" s="230">
        <v>594</v>
      </c>
      <c r="K2488" s="227">
        <v>13</v>
      </c>
      <c r="L2488" s="116">
        <v>1707.62</v>
      </c>
      <c r="M2488" s="12">
        <f t="shared" si="283"/>
        <v>2.9141447999999999E-3</v>
      </c>
      <c r="N2488" s="12">
        <f t="shared" si="284"/>
        <v>1.0136927000000001E-3</v>
      </c>
      <c r="O2488" s="17">
        <f t="shared" si="285"/>
        <v>1.164398E-4</v>
      </c>
      <c r="P2488" s="95">
        <f t="shared" si="282"/>
        <v>139727</v>
      </c>
      <c r="Q2488" s="96">
        <f>MIN(P2488:P2488)</f>
        <v>139727</v>
      </c>
    </row>
    <row r="2489" spans="1:17" hidden="1">
      <c r="A2489" s="25" t="s">
        <v>7263</v>
      </c>
      <c r="B2489" s="13" t="s">
        <v>260</v>
      </c>
      <c r="C2489" s="14" t="s">
        <v>3268</v>
      </c>
      <c r="D2489" s="14" t="s">
        <v>2219</v>
      </c>
      <c r="E2489" s="14" t="s">
        <v>2121</v>
      </c>
      <c r="F2489" s="14" t="s">
        <v>7299</v>
      </c>
      <c r="G2489" s="207" t="s">
        <v>2107</v>
      </c>
      <c r="H2489" s="16" t="s">
        <v>2094</v>
      </c>
      <c r="I2489" s="222">
        <v>12089</v>
      </c>
      <c r="J2489" s="230">
        <v>1808</v>
      </c>
      <c r="K2489" s="227">
        <v>62</v>
      </c>
      <c r="L2489" s="116">
        <v>1874.11</v>
      </c>
      <c r="M2489" s="12">
        <f t="shared" si="283"/>
        <v>5.1286292999999997E-3</v>
      </c>
      <c r="N2489" s="12">
        <f t="shared" si="284"/>
        <v>4.9477147000000004E-3</v>
      </c>
      <c r="O2489" s="17">
        <f t="shared" si="285"/>
        <v>5.6832889999999998E-4</v>
      </c>
      <c r="P2489" s="95">
        <f t="shared" si="282"/>
        <v>681994</v>
      </c>
      <c r="Q2489" s="96">
        <f>MIN(P2489:P2489)</f>
        <v>681994</v>
      </c>
    </row>
    <row r="2490" spans="1:17" hidden="1">
      <c r="A2490" s="25" t="s">
        <v>7264</v>
      </c>
      <c r="B2490" s="13" t="s">
        <v>261</v>
      </c>
      <c r="C2490" s="14" t="s">
        <v>3268</v>
      </c>
      <c r="D2490" s="14" t="s">
        <v>2225</v>
      </c>
      <c r="E2490" s="14" t="s">
        <v>2115</v>
      </c>
      <c r="F2490" s="14" t="s">
        <v>7300</v>
      </c>
      <c r="G2490" s="207" t="s">
        <v>2108</v>
      </c>
      <c r="H2490" s="16" t="s">
        <v>2913</v>
      </c>
      <c r="I2490" s="222">
        <v>3852</v>
      </c>
      <c r="J2490" s="230">
        <v>536</v>
      </c>
      <c r="K2490" s="227">
        <v>9</v>
      </c>
      <c r="L2490" s="116">
        <v>1407.32</v>
      </c>
      <c r="M2490" s="12">
        <f t="shared" si="283"/>
        <v>2.3364484999999998E-3</v>
      </c>
      <c r="N2490" s="12">
        <f t="shared" si="284"/>
        <v>8.8987319999999997E-4</v>
      </c>
      <c r="O2490" s="17">
        <f t="shared" si="285"/>
        <v>1.02217E-4</v>
      </c>
      <c r="P2490" s="95">
        <f t="shared" si="282"/>
        <v>122660</v>
      </c>
      <c r="Q2490" s="96">
        <f>MIN(P2490:P2490)</f>
        <v>122660</v>
      </c>
    </row>
    <row r="2491" spans="1:17" hidden="1">
      <c r="A2491" s="25" t="s">
        <v>7265</v>
      </c>
      <c r="B2491" s="13" t="s">
        <v>262</v>
      </c>
      <c r="C2491" s="14" t="s">
        <v>3268</v>
      </c>
      <c r="D2491" s="14" t="s">
        <v>2225</v>
      </c>
      <c r="E2491" s="14" t="s">
        <v>2114</v>
      </c>
      <c r="F2491" s="14" t="s">
        <v>7300</v>
      </c>
      <c r="G2491" s="207" t="s">
        <v>2108</v>
      </c>
      <c r="H2491" s="16" t="s">
        <v>2098</v>
      </c>
      <c r="I2491" s="222">
        <v>12807</v>
      </c>
      <c r="J2491" s="230">
        <v>1806</v>
      </c>
      <c r="K2491" s="227">
        <v>35</v>
      </c>
      <c r="L2491" s="116">
        <v>2401.23</v>
      </c>
      <c r="M2491" s="12">
        <f t="shared" si="283"/>
        <v>2.7328804000000002E-3</v>
      </c>
      <c r="N2491" s="12">
        <f t="shared" si="284"/>
        <v>2.0554390000000001E-3</v>
      </c>
      <c r="O2491" s="17">
        <f t="shared" si="285"/>
        <v>2.36102E-4</v>
      </c>
      <c r="P2491" s="95">
        <f t="shared" si="282"/>
        <v>283322</v>
      </c>
      <c r="Q2491" s="96">
        <f>MIN(P2491:P2491)</f>
        <v>283322</v>
      </c>
    </row>
    <row r="2492" spans="1:17" hidden="1">
      <c r="A2492" s="25" t="s">
        <v>7266</v>
      </c>
      <c r="B2492" s="13" t="s">
        <v>263</v>
      </c>
      <c r="C2492" s="14" t="s">
        <v>3268</v>
      </c>
      <c r="D2492" s="14" t="s">
        <v>2225</v>
      </c>
      <c r="E2492" s="14" t="s">
        <v>2117</v>
      </c>
      <c r="F2492" s="14" t="s">
        <v>7299</v>
      </c>
      <c r="G2492" s="207" t="s">
        <v>2107</v>
      </c>
      <c r="H2492" s="16" t="s">
        <v>2099</v>
      </c>
      <c r="I2492" s="222">
        <v>3188</v>
      </c>
      <c r="J2492" s="230">
        <v>418</v>
      </c>
      <c r="K2492" s="227">
        <v>8</v>
      </c>
      <c r="L2492" s="116">
        <v>1585.36</v>
      </c>
      <c r="M2492" s="12">
        <f t="shared" si="283"/>
        <v>2.5094102000000002E-3</v>
      </c>
      <c r="N2492" s="12">
        <f t="shared" si="284"/>
        <v>6.6163729999999996E-4</v>
      </c>
      <c r="O2492" s="17">
        <f t="shared" si="285"/>
        <v>7.6000200000000005E-5</v>
      </c>
      <c r="P2492" s="95">
        <f t="shared" si="282"/>
        <v>91200</v>
      </c>
      <c r="Q2492" s="96">
        <f>MIN(P2492:P2492)</f>
        <v>91200</v>
      </c>
    </row>
    <row r="2493" spans="1:17" hidden="1">
      <c r="A2493" s="25" t="s">
        <v>7267</v>
      </c>
      <c r="B2493" s="13" t="s">
        <v>264</v>
      </c>
      <c r="C2493" s="14" t="s">
        <v>3268</v>
      </c>
      <c r="D2493" s="14" t="s">
        <v>2225</v>
      </c>
      <c r="E2493" s="14" t="s">
        <v>2119</v>
      </c>
      <c r="F2493" s="14" t="s">
        <v>7300</v>
      </c>
      <c r="G2493" s="207" t="s">
        <v>2108</v>
      </c>
      <c r="H2493" s="16" t="s">
        <v>2100</v>
      </c>
      <c r="I2493" s="222">
        <v>7227</v>
      </c>
      <c r="J2493" s="230">
        <v>930</v>
      </c>
      <c r="K2493" s="227">
        <v>30</v>
      </c>
      <c r="L2493" s="116">
        <v>2457.3200000000002</v>
      </c>
      <c r="M2493" s="12">
        <f t="shared" si="283"/>
        <v>4.1510999999999996E-3</v>
      </c>
      <c r="N2493" s="12">
        <f t="shared" si="284"/>
        <v>1.5710298000000001E-3</v>
      </c>
      <c r="O2493" s="17">
        <f t="shared" si="285"/>
        <v>1.804594E-4</v>
      </c>
      <c r="P2493" s="95">
        <f t="shared" si="282"/>
        <v>216551</v>
      </c>
      <c r="Q2493" s="96">
        <f>MIN(P2493:P2493)</f>
        <v>216551</v>
      </c>
    </row>
    <row r="2494" spans="1:17" hidden="1">
      <c r="A2494" s="25" t="s">
        <v>7268</v>
      </c>
      <c r="B2494" s="13" t="s">
        <v>265</v>
      </c>
      <c r="C2494" s="14" t="s">
        <v>3268</v>
      </c>
      <c r="D2494" s="14" t="s">
        <v>2225</v>
      </c>
      <c r="E2494" s="14" t="s">
        <v>2121</v>
      </c>
      <c r="F2494" s="14" t="s">
        <v>7300</v>
      </c>
      <c r="G2494" s="207" t="s">
        <v>2108</v>
      </c>
      <c r="H2494" s="16" t="s">
        <v>2101</v>
      </c>
      <c r="I2494" s="222">
        <v>6320</v>
      </c>
      <c r="J2494" s="230">
        <v>840</v>
      </c>
      <c r="K2494" s="227">
        <v>24</v>
      </c>
      <c r="L2494" s="116">
        <v>1979.03</v>
      </c>
      <c r="M2494" s="12">
        <f t="shared" si="283"/>
        <v>3.7974683000000001E-3</v>
      </c>
      <c r="N2494" s="12">
        <f t="shared" si="284"/>
        <v>1.6118367E-3</v>
      </c>
      <c r="O2494" s="17">
        <f t="shared" si="285"/>
        <v>1.8514669999999999E-4</v>
      </c>
      <c r="P2494" s="95">
        <f t="shared" si="282"/>
        <v>222176</v>
      </c>
      <c r="Q2494" s="96">
        <f>MIN(P2494:P2494)</f>
        <v>222176</v>
      </c>
    </row>
    <row r="2495" spans="1:17" hidden="1">
      <c r="A2495" s="25" t="s">
        <v>7269</v>
      </c>
      <c r="B2495" s="13" t="s">
        <v>266</v>
      </c>
      <c r="C2495" s="14" t="s">
        <v>3268</v>
      </c>
      <c r="D2495" s="14" t="s">
        <v>2289</v>
      </c>
      <c r="E2495" s="14" t="s">
        <v>2115</v>
      </c>
      <c r="F2495" s="14" t="s">
        <v>7298</v>
      </c>
      <c r="G2495" s="207" t="s">
        <v>2106</v>
      </c>
      <c r="H2495" s="16" t="s">
        <v>2102</v>
      </c>
      <c r="I2495" s="222">
        <v>105540</v>
      </c>
      <c r="J2495" s="230">
        <v>12826</v>
      </c>
      <c r="K2495" s="227">
        <v>142</v>
      </c>
      <c r="L2495" s="116">
        <v>2728.05</v>
      </c>
      <c r="M2495" s="12">
        <f t="shared" si="283"/>
        <v>1.3454614E-3</v>
      </c>
      <c r="N2495" s="12">
        <f t="shared" si="284"/>
        <v>6.3257226999999996E-3</v>
      </c>
      <c r="O2495" s="17">
        <f t="shared" si="285"/>
        <v>7.2661660000000001E-4</v>
      </c>
      <c r="P2495" s="95">
        <f t="shared" si="282"/>
        <v>871939</v>
      </c>
      <c r="Q2495" s="96">
        <f>MIN(P2495:P2495)</f>
        <v>871939</v>
      </c>
    </row>
    <row r="2496" spans="1:17" hidden="1">
      <c r="A2496" s="25" t="s">
        <v>7270</v>
      </c>
      <c r="B2496" s="13" t="s">
        <v>267</v>
      </c>
      <c r="C2496" s="14" t="s">
        <v>3268</v>
      </c>
      <c r="D2496" s="14" t="s">
        <v>2291</v>
      </c>
      <c r="E2496" s="14" t="s">
        <v>2115</v>
      </c>
      <c r="F2496" s="14" t="s">
        <v>7298</v>
      </c>
      <c r="G2496" s="207" t="s">
        <v>2106</v>
      </c>
      <c r="H2496" s="16" t="s">
        <v>2103</v>
      </c>
      <c r="I2496" s="222">
        <v>389066</v>
      </c>
      <c r="J2496" s="230">
        <v>46323</v>
      </c>
      <c r="K2496" s="227">
        <v>746</v>
      </c>
      <c r="L2496" s="116">
        <v>2762.08</v>
      </c>
      <c r="M2496" s="12">
        <f t="shared" si="283"/>
        <v>1.9174124E-3</v>
      </c>
      <c r="N2496" s="12">
        <f t="shared" si="284"/>
        <v>3.2157031799999999E-2</v>
      </c>
      <c r="O2496" s="17">
        <f t="shared" si="285"/>
        <v>3.6937808000000001E-3</v>
      </c>
      <c r="P2496" s="95">
        <f t="shared" si="282"/>
        <v>4432536</v>
      </c>
      <c r="Q2496" s="96">
        <f>MIN(P2496:P2496)</f>
        <v>4432536</v>
      </c>
    </row>
    <row r="2497" spans="1:17" hidden="1">
      <c r="A2497" s="132" t="s">
        <v>7271</v>
      </c>
      <c r="B2497" s="132" t="s">
        <v>268</v>
      </c>
      <c r="C2497" s="133" t="s">
        <v>3268</v>
      </c>
      <c r="D2497" s="133" t="s">
        <v>2424</v>
      </c>
      <c r="E2497" s="133" t="s">
        <v>2115</v>
      </c>
      <c r="F2497" s="14" t="s">
        <v>7298</v>
      </c>
      <c r="G2497" s="214" t="s">
        <v>2106</v>
      </c>
      <c r="H2497" s="134" t="s">
        <v>2104</v>
      </c>
      <c r="I2497" s="222">
        <v>38904</v>
      </c>
      <c r="J2497" s="245">
        <v>4294</v>
      </c>
      <c r="K2497" s="247">
        <v>4</v>
      </c>
      <c r="L2497" s="145">
        <v>3917.86</v>
      </c>
      <c r="M2497" s="32">
        <f t="shared" si="283"/>
        <v>1.028171E-4</v>
      </c>
      <c r="N2497" s="32">
        <f t="shared" si="284"/>
        <v>1.126882E-4</v>
      </c>
      <c r="O2497" s="33">
        <f t="shared" si="285"/>
        <v>1.29441E-5</v>
      </c>
      <c r="P2497" s="95">
        <f t="shared" si="282"/>
        <v>15532</v>
      </c>
      <c r="Q2497" s="96">
        <f>MIN(P2497:P2497)</f>
        <v>15532</v>
      </c>
    </row>
    <row r="2498" spans="1:17" s="8" customFormat="1" ht="21" hidden="1" thickBot="1">
      <c r="A2498" s="87"/>
      <c r="B2498" s="88"/>
      <c r="C2498" s="127">
        <v>32</v>
      </c>
      <c r="D2498" s="128" t="s">
        <v>7291</v>
      </c>
      <c r="E2498" s="129"/>
      <c r="F2498" s="129"/>
      <c r="G2498" s="130"/>
      <c r="H2498" s="131"/>
      <c r="I2498" s="273">
        <f>SUM(I2384:I2497)</f>
        <v>1631785</v>
      </c>
      <c r="J2498" s="274">
        <f>SUM(J2384:J2497)</f>
        <v>216073</v>
      </c>
      <c r="K2498" s="275">
        <v>11</v>
      </c>
      <c r="L2498" s="146"/>
      <c r="M2498" s="77"/>
      <c r="N2498" s="77"/>
      <c r="O2498" s="78"/>
      <c r="P2498" s="153">
        <f>SUM(P2384:P2497)</f>
        <v>35159671</v>
      </c>
      <c r="Q2498" s="101">
        <f>SUM(Q2384:Q2497)</f>
        <v>35159671</v>
      </c>
    </row>
    <row r="2499" spans="1:17" s="8" customFormat="1" hidden="1">
      <c r="C2499" s="79">
        <v>32</v>
      </c>
      <c r="D2499" s="80" t="s">
        <v>1689</v>
      </c>
      <c r="E2499" s="81"/>
      <c r="F2499" s="81"/>
      <c r="G2499" s="82"/>
      <c r="H2499" s="83"/>
      <c r="I2499" s="249">
        <f>SUM(I2384+I2385+I2386+I2387+I2388+I2389+I2390+I2391+I2392+I2393+I2394+I2395+I2396+I2398+I2399+I2400+I2401+I2402+I2403+I2404+I2405+I2406+I2407+I2408+I2409+I2410+I2411+I2412+I2413+I2414+I2415+I2416+I2417+I2418+I2419+I2420+I2421+I2422+I2423+I2424+I2425+I2426+I2427+I2428+I2429+I2430+I2431+I2432+I2433+I2434+I2435+I2436+I2437+I2438+I2439+I2440+I2441+I2442+I2443+I2444+I2445+I2446+I2447+I2448+I2449+I2450+I2451+I2452+I2453+I2454+I2455+I2456+I2457+I2458+I2459+I2460+I2461+I2462+I2463+I2464+I2465+I2466+I2467+I2468+I2469+I2470+I2471+I2472+I2473+I2474+I2475+I2476+I2477+I2478+I2479+I2480+I2481+I2482+I2483+I2484+I2485+I2486+I2487+I2488+I2489+I2490+I2491+I2492+I2493+I2494+I2495+I2496+I2497)</f>
        <v>1631784</v>
      </c>
      <c r="J2499" s="249">
        <f t="shared" ref="J2499:K2499" si="286">SUM(J2384+J2385+J2386+J2387+J2388+J2389+J2390+J2391+J2392+J2393+J2394+J2395+J2396+J2398+J2399+J2400+J2401+J2402+J2403+J2404+J2405+J2406+J2407+J2408+J2409+J2410+J2411+J2412+J2413+J2414+J2415+J2416+J2417+J2418+J2419+J2420+J2421+J2422+J2423+J2424+J2425+J2426+J2427+J2428+J2429+J2430+J2431+J2432+J2433+J2434+J2435+J2436+J2437+J2438+J2439+J2440+J2441+J2442+J2443+J2444+J2445+J2446+J2447+J2448+J2449+J2450+J2451+J2452+J2453+J2454+J2455+J2456+J2457+J2458+J2459+J2460+J2461+J2462+J2463+J2464+J2465+J2466+J2467+J2468+J2469+J2470+J2471+J2472+J2473+J2474+J2475+J2476+J2477+J2478+J2479+J2480+J2481+J2482+J2483+J2484+J2485+J2486+J2487+J2488+J2489+J2490+J2491+J2492+J2493+J2494+J2495+J2496+J2497)</f>
        <v>216073</v>
      </c>
      <c r="K2499" s="249">
        <f t="shared" si="286"/>
        <v>4223</v>
      </c>
      <c r="L2499" s="84"/>
      <c r="M2499" s="85"/>
      <c r="N2499" s="85"/>
      <c r="O2499" s="86"/>
      <c r="P2499" s="154">
        <f t="shared" ref="P2499:Q2499" si="287">SUM(P2384:P2497)</f>
        <v>35159671</v>
      </c>
      <c r="Q2499" s="110">
        <f t="shared" si="287"/>
        <v>35159671</v>
      </c>
    </row>
    <row r="2500" spans="1:17" s="8" customFormat="1" ht="22.5" hidden="1" customHeight="1">
      <c r="C2500" s="160"/>
      <c r="D2500" s="201" t="s">
        <v>1690</v>
      </c>
      <c r="E2500" s="160"/>
      <c r="F2500" s="160"/>
      <c r="G2500" s="161"/>
      <c r="H2500" s="162"/>
      <c r="I2500" s="276">
        <f>SUM(I173+I318+I532+I616+I794+I977+I1292+I1364+I1525+I1644+I1768+I1936+I2039+I2156+I2383+I2498)</f>
        <v>37636510</v>
      </c>
      <c r="J2500" s="276">
        <f>SUM(J173+J318+J532+J616+J794+J977+J1292+J1364+J1525+J1644+J1768+J1936+J2039+J2156+J2383+J2498)</f>
        <v>5200393</v>
      </c>
      <c r="K2500" s="276">
        <f>SUM(K173+K318+K532+K616+K794+K977+K1292+K1364+K1525+K1644+K1768+K1936+K2039+K2156+K2383+K2499)</f>
        <v>103957</v>
      </c>
      <c r="L2500" s="163"/>
      <c r="M2500" s="164"/>
      <c r="N2500" s="165">
        <f>SUM(N4:N2497)</f>
        <v>8.7057227506999695</v>
      </c>
      <c r="O2500" s="166"/>
      <c r="P2500" s="167">
        <f>P2498+P2383+P2156+P2039+P1936+P1768+P1644+P1525+P1364+P1292+P977+P794+P616+P532+P318+P173</f>
        <v>1199998667</v>
      </c>
      <c r="Q2500" s="168">
        <f>Q2498+Q2383+Q2156+Q2039+Q1936+Q1768+Q1644+Q1525+Q1364+Q1292+Q977+Q794+Q616+Q532+Q318+Q173</f>
        <v>1199998667</v>
      </c>
    </row>
    <row r="2501" spans="1:17">
      <c r="C2501" s="3"/>
      <c r="D2501" s="3"/>
      <c r="E2501" s="3"/>
      <c r="H2501" s="9"/>
      <c r="J2501" s="277"/>
      <c r="L2501" s="118"/>
    </row>
    <row r="2502" spans="1:17">
      <c r="I2502" s="278"/>
      <c r="Q2502" s="111"/>
    </row>
    <row r="2507" spans="1:17">
      <c r="O2507" s="11"/>
      <c r="P2507" s="112"/>
    </row>
    <row r="2508" spans="1:17">
      <c r="O2508" s="11"/>
      <c r="P2508" s="112"/>
    </row>
    <row r="2509" spans="1:17">
      <c r="O2509" s="11"/>
      <c r="P2509" s="112"/>
    </row>
    <row r="2510" spans="1:17">
      <c r="O2510" s="11"/>
      <c r="P2510" s="112"/>
    </row>
    <row r="2511" spans="1:17">
      <c r="O2511" s="11"/>
      <c r="P2511" s="112"/>
    </row>
    <row r="2512" spans="1:17">
      <c r="O2512" s="11"/>
      <c r="P2512" s="112"/>
    </row>
    <row r="2513" spans="15:17">
      <c r="O2513" s="11"/>
      <c r="P2513" s="112"/>
    </row>
    <row r="2514" spans="15:17">
      <c r="O2514" s="11"/>
      <c r="P2514" s="112"/>
    </row>
    <row r="2515" spans="15:17">
      <c r="O2515" s="11"/>
      <c r="P2515" s="112"/>
    </row>
    <row r="2516" spans="15:17">
      <c r="O2516" s="11"/>
      <c r="P2516" s="112"/>
    </row>
    <row r="2517" spans="15:17">
      <c r="O2517" s="11"/>
      <c r="P2517" s="112"/>
    </row>
    <row r="2518" spans="15:17">
      <c r="O2518" s="11"/>
      <c r="P2518" s="112"/>
    </row>
    <row r="2519" spans="15:17">
      <c r="O2519" s="11"/>
      <c r="P2519" s="112"/>
    </row>
    <row r="2520" spans="15:17">
      <c r="O2520" s="11"/>
      <c r="P2520" s="112"/>
    </row>
    <row r="2521" spans="15:17">
      <c r="O2521" s="11"/>
      <c r="P2521" s="112"/>
    </row>
    <row r="2522" spans="15:17">
      <c r="O2522" s="11"/>
      <c r="P2522" s="112"/>
    </row>
    <row r="2523" spans="15:17">
      <c r="Q2523" s="111"/>
    </row>
  </sheetData>
  <sheetProtection selectLockedCells="1" sort="0" autoFilter="0" selectUnlockedCells="1"/>
  <autoFilter ref="A3:Q2500" xr:uid="{00000000-0001-0000-0000-000000000000}">
    <filterColumn colId="2">
      <filters>
        <filter val="12"/>
      </filters>
    </filterColumn>
  </autoFilter>
  <mergeCells count="1">
    <mergeCell ref="A1:H1"/>
  </mergeCells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9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podział na gminy</vt:lpstr>
      <vt:lpstr>'podział na gminy'!Obszar_wydruku</vt:lpstr>
      <vt:lpstr>'podział na gminy'!Tytuły_wydruku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Maja Król-Teczke</cp:lastModifiedBy>
  <cp:lastPrinted>2021-08-27T11:11:01Z</cp:lastPrinted>
  <dcterms:created xsi:type="dcterms:W3CDTF">2005-02-25T08:59:01Z</dcterms:created>
  <dcterms:modified xsi:type="dcterms:W3CDTF">2025-03-14T12:50:15Z</dcterms:modified>
</cp:coreProperties>
</file>