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zawada\Desktop\Informacja na stronę rozliczenie Fundusz Pomocy\"/>
    </mc:Choice>
  </mc:AlternateContent>
  <xr:revisionPtr revIDLastSave="0" documentId="13_ncr:1_{E61B364B-2543-4F32-9AD8-F4E7CF88C93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" sheetId="1" r:id="rId1"/>
  </sheets>
  <externalReferences>
    <externalReference r:id="rId2"/>
  </externalReferences>
  <definedNames>
    <definedName name="_cdp1">#REF!</definedName>
    <definedName name="a">#REF!</definedName>
    <definedName name="brak">'[1]448+435'!$A$1:$H$53</definedName>
    <definedName name="BuiltIn_Print_Area">#REF!</definedName>
    <definedName name="BuiltIn_Print_Titles">#REF!</definedName>
    <definedName name="_xlnm.Print_Area" localSheetId="0">Arkusz!$A$1:$J$23</definedName>
    <definedName name="Przedmiar">#REF!</definedName>
    <definedName name="sss">#REF!</definedName>
    <definedName name="ssssssss">#REF!</definedName>
    <definedName name="sssssssss">#REF!</definedName>
    <definedName name="sssssssssss">#REF!</definedName>
    <definedName name="SUM_K1">#REF!</definedName>
    <definedName name="SUM_K10">#REF!</definedName>
    <definedName name="SUM_K11">#REF!</definedName>
    <definedName name="SUM_K12">#REF!</definedName>
    <definedName name="SUM_K13">#REF!</definedName>
    <definedName name="SUM_K14">#REF!</definedName>
    <definedName name="SUM_K15">#REF!</definedName>
    <definedName name="SUM_K16">#REF!</definedName>
    <definedName name="SUM_K17">#REF!</definedName>
    <definedName name="SUM_K18">#REF!</definedName>
    <definedName name="SUM_K19">#REF!</definedName>
    <definedName name="SUM_K2">#REF!</definedName>
    <definedName name="SUM_K20">#REF!</definedName>
    <definedName name="SUM_K21">#REF!</definedName>
    <definedName name="SUM_K22">#REF!</definedName>
    <definedName name="SUM_K222">#REF!</definedName>
    <definedName name="SUM_K23">#REF!</definedName>
    <definedName name="SUM_K3">#REF!</definedName>
    <definedName name="SUM_K4">#REF!</definedName>
    <definedName name="SUM_K5">#REF!</definedName>
    <definedName name="SUM_K6">#REF!</definedName>
    <definedName name="SUM_K7">#REF!</definedName>
    <definedName name="SUM_K8">#REF!</definedName>
    <definedName name="SUM_K9">#REF!</definedName>
    <definedName name="sum_m22">#REF!</definedName>
    <definedName name="wsp">#REF!</definedName>
    <definedName name="zw_pr">#REF!</definedName>
  </definedNames>
  <calcPr calcId="191029"/>
</workbook>
</file>

<file path=xl/calcChain.xml><?xml version="1.0" encoding="utf-8"?>
<calcChain xmlns="http://schemas.openxmlformats.org/spreadsheetml/2006/main">
  <c r="J15" i="1" l="1"/>
  <c r="J12" i="1"/>
</calcChain>
</file>

<file path=xl/sharedStrings.xml><?xml version="1.0" encoding="utf-8"?>
<sst xmlns="http://schemas.openxmlformats.org/spreadsheetml/2006/main" count="23" uniqueCount="22">
  <si>
    <t>I</t>
  </si>
  <si>
    <t>II</t>
  </si>
  <si>
    <t>III</t>
  </si>
  <si>
    <t>IV</t>
  </si>
  <si>
    <t>V</t>
  </si>
  <si>
    <t>VIII</t>
  </si>
  <si>
    <t>VI</t>
  </si>
  <si>
    <t>VII</t>
  </si>
  <si>
    <t>KLASA</t>
  </si>
  <si>
    <t>Ewentualne uwagi</t>
  </si>
  <si>
    <t>Nazwa jednostki samorządu terytorialnego……………………………………………………</t>
  </si>
  <si>
    <t>Kod TERYT……………………………………………………………………………………………..</t>
  </si>
  <si>
    <t>Sporządził:</t>
  </si>
  <si>
    <t xml:space="preserve">Ewentualne uwagi </t>
  </si>
  <si>
    <t>RAZEM</t>
  </si>
  <si>
    <t>podpis pracownika sporządzającego zestawienie</t>
  </si>
  <si>
    <t xml:space="preserve">Wykorzystanie środków Funduszu Pomocy </t>
  </si>
  <si>
    <t>Liczba uczniów uchodzców z Ukrainy którym zapewniono podręczniki ze środków Funduszu Pomocy w roku szkolnym 2025/2026</t>
  </si>
  <si>
    <t>Liczba uczniów uchodzców z Ukrainy którym zapewniono ćwiczenia ze środków Funduszu Pomocy w roku szkolnym 2025/2026</t>
  </si>
  <si>
    <r>
      <rPr>
        <b/>
        <sz val="9"/>
        <rFont val="PL Times New Roman"/>
        <charset val="238"/>
      </rPr>
      <t xml:space="preserve">Rozliczenie zakupionych zestawów podręczników, materiałów edukacyjnych 
i ćwiczeniowych ze środków Funduszu Pomocy  </t>
    </r>
    <r>
      <rPr>
        <i/>
        <sz val="9"/>
        <rFont val="PL Times New Roman"/>
        <charset val="238"/>
      </rPr>
      <t>poz. 1.8.3 Materiały edukacyjne dla uczniów z Ukrainy</t>
    </r>
    <r>
      <rPr>
        <i/>
        <sz val="10"/>
        <rFont val="PL Times New Roman"/>
        <charset val="238"/>
      </rPr>
      <t xml:space="preserve"> </t>
    </r>
  </si>
  <si>
    <t>Dane do kontaktu:</t>
  </si>
  <si>
    <t>Załacznik nr 6 do pisma WA-I.3146.9.198.2025.KZ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</si>
</sst>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____######0_);[Red]\(&quot;$&quot;____#####0\)"/>
  </numFmts>
  <fonts count="39">
    <font>
      <sz val="10"/>
      <name val="PL Times New Roman"/>
    </font>
    <font>
      <sz val="11"/>
      <color theme="1"/>
      <name val="Calibri"/>
      <family val="2"/>
      <charset val="238"/>
      <scheme val="minor"/>
    </font>
    <font>
      <b/>
      <sz val="10"/>
      <name val="PL Times New Roman"/>
      <charset val="238"/>
    </font>
    <font>
      <sz val="10"/>
      <name val="Helv"/>
      <charset val="238"/>
    </font>
    <font>
      <sz val="10"/>
      <name val="Helv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name val="Arial"/>
      <family val="2"/>
    </font>
    <font>
      <u/>
      <sz val="10"/>
      <color indexed="12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Pl Courier New"/>
    </font>
    <font>
      <sz val="10"/>
      <name val="Times New Roman CE"/>
      <charset val="238"/>
    </font>
    <font>
      <sz val="12"/>
      <name val="Helv"/>
    </font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6"/>
      <name val="PL Times New Roman"/>
      <charset val="238"/>
    </font>
    <font>
      <sz val="8"/>
      <name val="PL Times New Roman"/>
    </font>
    <font>
      <sz val="6"/>
      <name val="PL Times New Roman"/>
    </font>
    <font>
      <b/>
      <sz val="9"/>
      <name val="PL Times New Roman"/>
      <charset val="238"/>
    </font>
    <font>
      <i/>
      <sz val="9"/>
      <name val="PL Times New Roman"/>
      <charset val="238"/>
    </font>
    <font>
      <i/>
      <sz val="10"/>
      <name val="PL Times New Roman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8">
    <xf numFmtId="0" fontId="0" fillId="0" borderId="0" applyNumberFormat="0" applyFill="0" applyBorder="0" applyAlignment="0" applyProtection="0"/>
    <xf numFmtId="0" fontId="3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2" applyNumberFormat="0" applyAlignment="0" applyProtection="0"/>
    <xf numFmtId="0" fontId="8" fillId="20" borderId="3" applyNumberFormat="0" applyAlignment="0" applyProtection="0"/>
    <xf numFmtId="0" fontId="9" fillId="4" borderId="0" applyNumberFormat="0" applyBorder="0" applyAlignment="0" applyProtection="0"/>
    <xf numFmtId="38" fontId="10" fillId="21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0" fontId="10" fillId="22" borderId="4" applyNumberFormat="0" applyBorder="0" applyAlignment="0" applyProtection="0"/>
    <xf numFmtId="0" fontId="12" fillId="0" borderId="5" applyNumberFormat="0" applyFill="0" applyAlignment="0" applyProtection="0"/>
    <xf numFmtId="0" fontId="13" fillId="23" borderId="6" applyNumberFormat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8" fillId="0" borderId="0" applyNumberFormat="0" applyFont="0" applyFill="0" applyBorder="0" applyAlignment="0" applyProtection="0"/>
    <xf numFmtId="164" fontId="19" fillId="0" borderId="0"/>
    <xf numFmtId="37" fontId="20" fillId="0" borderId="0"/>
    <xf numFmtId="0" fontId="3" fillId="0" borderId="0"/>
    <xf numFmtId="0" fontId="21" fillId="0" borderId="0"/>
    <xf numFmtId="0" fontId="22" fillId="0" borderId="0"/>
    <xf numFmtId="0" fontId="5" fillId="0" borderId="0"/>
    <xf numFmtId="0" fontId="23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1" fillId="0" borderId="0"/>
    <xf numFmtId="0" fontId="27" fillId="20" borderId="2" applyNumberFormat="0" applyAlignment="0" applyProtection="0"/>
    <xf numFmtId="0" fontId="18" fillId="0" borderId="10" applyNumberFormat="0" applyFont="0" applyFill="0" applyBorder="0" applyProtection="0">
      <alignment vertical="top" wrapText="1"/>
    </xf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4" fillId="25" borderId="12" applyNumberFormat="0" applyFont="0" applyAlignment="0" applyProtection="0"/>
    <xf numFmtId="0" fontId="32" fillId="3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0" xfId="0" applyFont="1"/>
    <xf numFmtId="0" fontId="35" fillId="0" borderId="20" xfId="0" applyFont="1" applyBorder="1" applyAlignment="1">
      <alignment horizontal="center"/>
    </xf>
    <xf numFmtId="0" fontId="0" fillId="26" borderId="14" xfId="0" applyFill="1" applyBorder="1" applyAlignment="1">
      <alignment horizontal="left" vertical="center"/>
    </xf>
    <xf numFmtId="0" fontId="0" fillId="26" borderId="15" xfId="0" applyFill="1" applyBorder="1" applyAlignment="1">
      <alignment horizontal="left" vertical="center"/>
    </xf>
    <xf numFmtId="0" fontId="0" fillId="26" borderId="14" xfId="0" applyFill="1" applyBorder="1" applyAlignment="1">
      <alignment horizontal="left" vertical="center" wrapText="1"/>
    </xf>
    <xf numFmtId="0" fontId="0" fillId="26" borderId="15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3" fillId="0" borderId="0" xfId="0" applyFont="1" applyFill="1"/>
  </cellXfs>
  <cellStyles count="78">
    <cellStyle name="_PERSONAL" xfId="1" xr:uid="{00000000-0005-0000-0000-000000000000}"/>
    <cellStyle name="_PERSONAL_1" xfId="2" xr:uid="{00000000-0005-0000-0000-000001000000}"/>
    <cellStyle name="20% - akcent 1 2" xfId="3" xr:uid="{00000000-0005-0000-0000-000002000000}"/>
    <cellStyle name="20% - akcent 2 2" xfId="4" xr:uid="{00000000-0005-0000-0000-000003000000}"/>
    <cellStyle name="20% - akcent 3 2" xfId="5" xr:uid="{00000000-0005-0000-0000-000004000000}"/>
    <cellStyle name="20% - akcent 4 2" xfId="6" xr:uid="{00000000-0005-0000-0000-000005000000}"/>
    <cellStyle name="20% - akcent 5 2" xfId="7" xr:uid="{00000000-0005-0000-0000-000006000000}"/>
    <cellStyle name="20% - akcent 6 2" xfId="8" xr:uid="{00000000-0005-0000-0000-000007000000}"/>
    <cellStyle name="40% - akcent 1 2" xfId="9" xr:uid="{00000000-0005-0000-0000-000008000000}"/>
    <cellStyle name="40% - akcent 2 2" xfId="10" xr:uid="{00000000-0005-0000-0000-000009000000}"/>
    <cellStyle name="40% - akcent 3 2" xfId="11" xr:uid="{00000000-0005-0000-0000-00000A000000}"/>
    <cellStyle name="40% - akcent 4 2" xfId="12" xr:uid="{00000000-0005-0000-0000-00000B000000}"/>
    <cellStyle name="40% - akcent 5 2" xfId="13" xr:uid="{00000000-0005-0000-0000-00000C000000}"/>
    <cellStyle name="40% - akcent 6 2" xfId="14" xr:uid="{00000000-0005-0000-0000-00000D000000}"/>
    <cellStyle name="60% - akcent 1 2" xfId="15" xr:uid="{00000000-0005-0000-0000-00000E000000}"/>
    <cellStyle name="60% - akcent 2 2" xfId="16" xr:uid="{00000000-0005-0000-0000-00000F000000}"/>
    <cellStyle name="60% - akcent 3 2" xfId="17" xr:uid="{00000000-0005-0000-0000-000010000000}"/>
    <cellStyle name="60% - akcent 4 2" xfId="18" xr:uid="{00000000-0005-0000-0000-000011000000}"/>
    <cellStyle name="60% - akcent 5 2" xfId="19" xr:uid="{00000000-0005-0000-0000-000012000000}"/>
    <cellStyle name="60% - akcent 6 2" xfId="20" xr:uid="{00000000-0005-0000-0000-000013000000}"/>
    <cellStyle name="Akcent 1 2" xfId="21" xr:uid="{00000000-0005-0000-0000-000014000000}"/>
    <cellStyle name="Akcent 2 2" xfId="22" xr:uid="{00000000-0005-0000-0000-000015000000}"/>
    <cellStyle name="Akcent 3 2" xfId="23" xr:uid="{00000000-0005-0000-0000-000016000000}"/>
    <cellStyle name="Akcent 4 2" xfId="24" xr:uid="{00000000-0005-0000-0000-000017000000}"/>
    <cellStyle name="Akcent 5 2" xfId="25" xr:uid="{00000000-0005-0000-0000-000018000000}"/>
    <cellStyle name="Akcent 6 2" xfId="26" xr:uid="{00000000-0005-0000-0000-000019000000}"/>
    <cellStyle name="Dane wejściowe 2" xfId="27" xr:uid="{00000000-0005-0000-0000-00001A000000}"/>
    <cellStyle name="Dane wyjściowe 2" xfId="28" xr:uid="{00000000-0005-0000-0000-00001B000000}"/>
    <cellStyle name="Dobre 2" xfId="29" xr:uid="{00000000-0005-0000-0000-00001C000000}"/>
    <cellStyle name="Grey" xfId="30" xr:uid="{00000000-0005-0000-0000-00001D000000}"/>
    <cellStyle name="Hiperłącze 2" xfId="31" xr:uid="{00000000-0005-0000-0000-00001E000000}"/>
    <cellStyle name="Input [yellow]" xfId="32" xr:uid="{00000000-0005-0000-0000-00001F000000}"/>
    <cellStyle name="Komórka połączona 2" xfId="33" xr:uid="{00000000-0005-0000-0000-000020000000}"/>
    <cellStyle name="Komórka zaznaczona 2" xfId="34" xr:uid="{00000000-0005-0000-0000-000021000000}"/>
    <cellStyle name="Nagłówek 1 2" xfId="35" xr:uid="{00000000-0005-0000-0000-000022000000}"/>
    <cellStyle name="Nagłówek 2 2" xfId="36" xr:uid="{00000000-0005-0000-0000-000023000000}"/>
    <cellStyle name="Nagłówek 3 2" xfId="37" xr:uid="{00000000-0005-0000-0000-000024000000}"/>
    <cellStyle name="Nagłówek 4 2" xfId="38" xr:uid="{00000000-0005-0000-0000-000025000000}"/>
    <cellStyle name="Neutralne 2" xfId="39" xr:uid="{00000000-0005-0000-0000-000026000000}"/>
    <cellStyle name="None" xfId="40" xr:uid="{00000000-0005-0000-0000-000027000000}"/>
    <cellStyle name="Normal - Style1" xfId="41" xr:uid="{00000000-0005-0000-0000-000028000000}"/>
    <cellStyle name="Normal_A" xfId="42" xr:uid="{00000000-0005-0000-0000-000029000000}"/>
    <cellStyle name="normální_laroux" xfId="43" xr:uid="{00000000-0005-0000-0000-00002A000000}"/>
    <cellStyle name="Normalny" xfId="0" builtinId="0"/>
    <cellStyle name="Normalny 10" xfId="44" xr:uid="{00000000-0005-0000-0000-00002C000000}"/>
    <cellStyle name="Normalny 2" xfId="45" xr:uid="{00000000-0005-0000-0000-00002D000000}"/>
    <cellStyle name="Normalny 2 2" xfId="46" xr:uid="{00000000-0005-0000-0000-00002E000000}"/>
    <cellStyle name="Normalny 2 2 2" xfId="47" xr:uid="{00000000-0005-0000-0000-00002F000000}"/>
    <cellStyle name="Normalny 2 3" xfId="48" xr:uid="{00000000-0005-0000-0000-000030000000}"/>
    <cellStyle name="Normalny 2_1.KO Cz.A Branża Drogowa" xfId="49" xr:uid="{00000000-0005-0000-0000-000031000000}"/>
    <cellStyle name="Normalny 3" xfId="50" xr:uid="{00000000-0005-0000-0000-000032000000}"/>
    <cellStyle name="Normalny 3 2" xfId="51" xr:uid="{00000000-0005-0000-0000-000033000000}"/>
    <cellStyle name="Normalny 4" xfId="52" xr:uid="{00000000-0005-0000-0000-000034000000}"/>
    <cellStyle name="Normalny 5" xfId="53" xr:uid="{00000000-0005-0000-0000-000035000000}"/>
    <cellStyle name="Normalny 6" xfId="54" xr:uid="{00000000-0005-0000-0000-000036000000}"/>
    <cellStyle name="Normalny 7" xfId="55" xr:uid="{00000000-0005-0000-0000-000037000000}"/>
    <cellStyle name="Normalny 8" xfId="56" xr:uid="{00000000-0005-0000-0000-000038000000}"/>
    <cellStyle name="Normalny 9" xfId="57" xr:uid="{00000000-0005-0000-0000-000039000000}"/>
    <cellStyle name="Obliczenia 2" xfId="58" xr:uid="{00000000-0005-0000-0000-00003A000000}"/>
    <cellStyle name="Opis" xfId="59" xr:uid="{00000000-0005-0000-0000-00003B000000}"/>
    <cellStyle name="Percent [2]" xfId="60" xr:uid="{00000000-0005-0000-0000-00003C000000}"/>
    <cellStyle name="Percent [2] 2" xfId="61" xr:uid="{00000000-0005-0000-0000-00003D000000}"/>
    <cellStyle name="Percent [2] 3" xfId="62" xr:uid="{00000000-0005-0000-0000-00003E000000}"/>
    <cellStyle name="Percent [2] 4" xfId="63" xr:uid="{00000000-0005-0000-0000-00003F000000}"/>
    <cellStyle name="Percent [2] 5" xfId="64" xr:uid="{00000000-0005-0000-0000-000040000000}"/>
    <cellStyle name="Percent [2] 6" xfId="65" xr:uid="{00000000-0005-0000-0000-000041000000}"/>
    <cellStyle name="Percent [2] 7" xfId="66" xr:uid="{00000000-0005-0000-0000-000042000000}"/>
    <cellStyle name="Percent [2] 8" xfId="67" xr:uid="{00000000-0005-0000-0000-000043000000}"/>
    <cellStyle name="Procentowy 2" xfId="68" xr:uid="{00000000-0005-0000-0000-000044000000}"/>
    <cellStyle name="Procentowy 2 2" xfId="69" xr:uid="{00000000-0005-0000-0000-000045000000}"/>
    <cellStyle name="Procentowy 3" xfId="70" xr:uid="{00000000-0005-0000-0000-000046000000}"/>
    <cellStyle name="Styl 1" xfId="71" xr:uid="{00000000-0005-0000-0000-000047000000}"/>
    <cellStyle name="Suma 2" xfId="72" xr:uid="{00000000-0005-0000-0000-000048000000}"/>
    <cellStyle name="Tekst objaśnienia 2" xfId="73" xr:uid="{00000000-0005-0000-0000-000049000000}"/>
    <cellStyle name="Tekst ostrzeżenia 2" xfId="74" xr:uid="{00000000-0005-0000-0000-00004A000000}"/>
    <cellStyle name="Tytuł 2" xfId="75" xr:uid="{00000000-0005-0000-0000-00004B000000}"/>
    <cellStyle name="Uwaga 2" xfId="76" xr:uid="{00000000-0005-0000-0000-00004C000000}"/>
    <cellStyle name="Złe 2" xfId="77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MA\Dokument.PD$\Materia&#322;y%20przetargowe\Obmiar%20i%20p&#322;atno&#347;&#263;\Kosztorys\Przedmiar%20rob&#243;t\Targowisko%20tabela%20&#347;lepa%20-14.03.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gi - Wieliczka"/>
      <sheetName val="Drogi - Targowisko"/>
      <sheetName val="Drogi "/>
      <sheetName val="Sułków"/>
      <sheetName val="Brzezie"/>
      <sheetName val="438+570"/>
      <sheetName val="439+048"/>
      <sheetName val="439+533"/>
      <sheetName val="439+769"/>
      <sheetName val="440+607"/>
      <sheetName val="442+348"/>
      <sheetName val="443+051"/>
      <sheetName val="444+110"/>
      <sheetName val="444+953"/>
      <sheetName val="445+430"/>
      <sheetName val="445+782"/>
      <sheetName val="446+461"/>
      <sheetName val="448+435"/>
      <sheetName val="448+924"/>
      <sheetName val="451+106"/>
      <sheetName val="453+326"/>
      <sheetName val="Serafa"/>
      <sheetName val="Arkusz1"/>
      <sheetName val="zbiorcz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C. ROBOTY MOSTOWE km 448+435.00</v>
          </cell>
        </row>
        <row r="6">
          <cell r="A6" t="str">
            <v>Lp.</v>
          </cell>
          <cell r="B6" t="str">
            <v>Numer</v>
          </cell>
          <cell r="C6" t="str">
            <v>Wyszczególnienie</v>
          </cell>
          <cell r="D6" t="str">
            <v>Jednostka</v>
          </cell>
          <cell r="F6" t="str">
            <v>Cena</v>
          </cell>
          <cell r="G6" t="str">
            <v>Wartość</v>
          </cell>
        </row>
        <row r="7">
          <cell r="B7" t="str">
            <v>Specyfikacji Technicznej</v>
          </cell>
          <cell r="C7" t="str">
            <v>elementów rozliczeniowych</v>
          </cell>
          <cell r="D7" t="str">
            <v>Nazwa</v>
          </cell>
          <cell r="E7" t="str">
            <v>Ilość</v>
          </cell>
          <cell r="F7" t="str">
            <v>jedn. zł *)</v>
          </cell>
          <cell r="G7" t="str">
            <v>zł*)</v>
          </cell>
        </row>
        <row r="8">
          <cell r="A8">
            <v>1</v>
          </cell>
          <cell r="B8">
            <v>2</v>
          </cell>
          <cell r="C8">
            <v>3</v>
          </cell>
          <cell r="D8">
            <v>4</v>
          </cell>
          <cell r="E8">
            <v>5</v>
          </cell>
          <cell r="F8">
            <v>6</v>
          </cell>
          <cell r="G8">
            <v>7</v>
          </cell>
        </row>
        <row r="9">
          <cell r="A9">
            <v>1</v>
          </cell>
          <cell r="B9" t="str">
            <v>D.01.00.00</v>
          </cell>
          <cell r="C9" t="str">
            <v>ROBOTY PRZYGOTOWAWCZE</v>
          </cell>
        </row>
        <row r="10">
          <cell r="A10" t="str">
            <v>1.1</v>
          </cell>
          <cell r="B10" t="str">
            <v>D.01.01.01.</v>
          </cell>
          <cell r="C10" t="str">
            <v>Wytyczanie</v>
          </cell>
          <cell r="D10" t="str">
            <v>km</v>
          </cell>
          <cell r="E10">
            <v>0.25</v>
          </cell>
          <cell r="F10">
            <v>1167</v>
          </cell>
          <cell r="G10">
            <v>291.75</v>
          </cell>
        </row>
        <row r="11">
          <cell r="A11" t="str">
            <v>5</v>
          </cell>
          <cell r="B11" t="str">
            <v>M.11.00.00</v>
          </cell>
          <cell r="C11" t="str">
            <v>FUNDAMENTOWANIE</v>
          </cell>
        </row>
        <row r="12">
          <cell r="A12" t="str">
            <v>5.1</v>
          </cell>
          <cell r="B12" t="str">
            <v>M.11.01.00</v>
          </cell>
          <cell r="C12" t="str">
            <v>Roboty ziemne pod fundamenty</v>
          </cell>
        </row>
        <row r="13">
          <cell r="A13" t="str">
            <v>5.1.1</v>
          </cell>
          <cell r="B13" t="str">
            <v xml:space="preserve">M.11.01.07 </v>
          </cell>
          <cell r="C13" t="str">
            <v>Wykopy pod ławy w gruncie niespoistym bez umocnienia</v>
          </cell>
          <cell r="D13" t="str">
            <v>m3</v>
          </cell>
          <cell r="E13">
            <v>2400</v>
          </cell>
          <cell r="F13">
            <v>23.61</v>
          </cell>
          <cell r="G13">
            <v>56664</v>
          </cell>
        </row>
        <row r="14">
          <cell r="A14" t="str">
            <v>5.1.2</v>
          </cell>
          <cell r="B14" t="str">
            <v xml:space="preserve">M.11.01.04 </v>
          </cell>
          <cell r="C14" t="str">
            <v>Zasypanie wykopów wraz z zagęszczeniem</v>
          </cell>
          <cell r="D14" t="str">
            <v>m3</v>
          </cell>
          <cell r="E14">
            <v>1750</v>
          </cell>
          <cell r="F14">
            <v>27.66</v>
          </cell>
          <cell r="G14">
            <v>48405</v>
          </cell>
        </row>
        <row r="15">
          <cell r="A15" t="str">
            <v>1.1.3</v>
          </cell>
          <cell r="B15" t="str">
            <v>M.11.04.01</v>
          </cell>
          <cell r="C15" t="str">
            <v>Wbicie ścianki szczelnej</v>
          </cell>
          <cell r="D15" t="str">
            <v>m2</v>
          </cell>
          <cell r="E15">
            <v>440</v>
          </cell>
          <cell r="F15">
            <v>403.81</v>
          </cell>
          <cell r="G15">
            <v>177676.4</v>
          </cell>
        </row>
        <row r="16">
          <cell r="A16" t="str">
            <v>5.3</v>
          </cell>
          <cell r="B16" t="str">
            <v xml:space="preserve">M.11.07.00 </v>
          </cell>
          <cell r="C16" t="str">
            <v>Różne roboty fundamentowe</v>
          </cell>
        </row>
        <row r="17">
          <cell r="A17" t="str">
            <v>5.3.1</v>
          </cell>
          <cell r="B17" t="str">
            <v xml:space="preserve">M.11.07.01 </v>
          </cell>
          <cell r="C17" t="str">
            <v>Beton wyrównawczy klasy B10 pod ławy i stopy fundamentowe</v>
          </cell>
          <cell r="D17" t="str">
            <v>m3</v>
          </cell>
          <cell r="E17">
            <v>11.3</v>
          </cell>
          <cell r="F17">
            <v>37.56</v>
          </cell>
          <cell r="G17">
            <v>424.42800000000005</v>
          </cell>
        </row>
        <row r="18">
          <cell r="A18" t="str">
            <v>6</v>
          </cell>
          <cell r="B18" t="str">
            <v>M.12.00.00</v>
          </cell>
          <cell r="C18" t="str">
            <v>ZBROJENIE</v>
          </cell>
        </row>
        <row r="19">
          <cell r="A19" t="str">
            <v>6.1</v>
          </cell>
          <cell r="B19" t="str">
            <v>M.12.01.00</v>
          </cell>
          <cell r="C19" t="str">
            <v>Stal zbrojeniowa</v>
          </cell>
        </row>
        <row r="20">
          <cell r="A20" t="str">
            <v>6.1.1</v>
          </cell>
          <cell r="B20" t="str">
            <v xml:space="preserve">M.12.01.01 </v>
          </cell>
          <cell r="C20" t="str">
            <v>Zbrojenie betonu stalą klasy A-I (St3S-b) i klasy A-II (18G2-b)</v>
          </cell>
          <cell r="D20" t="str">
            <v>t</v>
          </cell>
          <cell r="E20">
            <v>76.3</v>
          </cell>
          <cell r="F20">
            <v>3270</v>
          </cell>
          <cell r="G20">
            <v>249501</v>
          </cell>
        </row>
        <row r="21">
          <cell r="A21" t="str">
            <v>7</v>
          </cell>
          <cell r="B21" t="str">
            <v>M.13.00.00</v>
          </cell>
          <cell r="C21" t="str">
            <v>BETON</v>
          </cell>
        </row>
        <row r="22">
          <cell r="A22" t="str">
            <v>7.1</v>
          </cell>
          <cell r="B22" t="str">
            <v>M.13.01.00</v>
          </cell>
          <cell r="C22" t="str">
            <v>Beton konstrukcyjny</v>
          </cell>
        </row>
        <row r="23">
          <cell r="A23" t="str">
            <v>7.1.1</v>
          </cell>
          <cell r="B23" t="str">
            <v>M.13.01.01</v>
          </cell>
          <cell r="C23" t="str">
            <v>Beton fundamentów w deskowaniu</v>
          </cell>
          <cell r="D23" t="str">
            <v>m3</v>
          </cell>
          <cell r="E23">
            <v>108</v>
          </cell>
          <cell r="F23">
            <v>1090</v>
          </cell>
          <cell r="G23">
            <v>117720</v>
          </cell>
        </row>
        <row r="24">
          <cell r="A24" t="str">
            <v>7.1.2</v>
          </cell>
          <cell r="B24" t="str">
            <v>M.13.01.04</v>
          </cell>
          <cell r="C24" t="str">
            <v>Beton podpór cienkościennych</v>
          </cell>
          <cell r="D24" t="str">
            <v>m3</v>
          </cell>
          <cell r="E24">
            <v>42</v>
          </cell>
          <cell r="F24">
            <v>1090</v>
          </cell>
          <cell r="G24">
            <v>45780</v>
          </cell>
        </row>
        <row r="25">
          <cell r="A25" t="str">
            <v>7.1.3</v>
          </cell>
          <cell r="B25" t="str">
            <v xml:space="preserve">M.13.01.05 </v>
          </cell>
          <cell r="C25" t="str">
            <v>Beton ustroju niosącego układany w deskowaniu</v>
          </cell>
          <cell r="D25" t="str">
            <v>m3</v>
          </cell>
          <cell r="E25">
            <v>332.4</v>
          </cell>
          <cell r="F25">
            <v>1800</v>
          </cell>
          <cell r="G25">
            <v>598320</v>
          </cell>
        </row>
        <row r="26">
          <cell r="A26" t="str">
            <v>7.2</v>
          </cell>
          <cell r="B26" t="str">
            <v>M.13.02.00</v>
          </cell>
          <cell r="C26" t="str">
            <v>Beton niekonstrukcyjny</v>
          </cell>
        </row>
        <row r="27">
          <cell r="A27" t="str">
            <v>7.2.1</v>
          </cell>
          <cell r="B27" t="str">
            <v>M.13.02.02</v>
          </cell>
          <cell r="C27" t="str">
            <v>Podwalina umocnień skarp stożków nasypowych</v>
          </cell>
          <cell r="D27" t="str">
            <v>m3</v>
          </cell>
          <cell r="E27">
            <v>3.5</v>
          </cell>
        </row>
        <row r="28">
          <cell r="A28" t="str">
            <v>8</v>
          </cell>
          <cell r="B28" t="str">
            <v>M.15.00.00</v>
          </cell>
          <cell r="C28" t="str">
            <v>IZOLACJE I NAWIERZCHNIE NA OBIEKTACH</v>
          </cell>
        </row>
        <row r="29">
          <cell r="A29" t="str">
            <v>8.1</v>
          </cell>
          <cell r="B29" t="str">
            <v>M.15.01.00</v>
          </cell>
          <cell r="C29" t="str">
            <v>Izolacje cienkie</v>
          </cell>
        </row>
        <row r="30">
          <cell r="A30" t="str">
            <v>8.1.2</v>
          </cell>
          <cell r="B30" t="str">
            <v xml:space="preserve">M.15.01.01 </v>
          </cell>
          <cell r="C30" t="str">
            <v>Trzykrotne smarowanie lepikiem na gorąco</v>
          </cell>
          <cell r="D30" t="str">
            <v>m2</v>
          </cell>
          <cell r="E30">
            <v>235.2</v>
          </cell>
          <cell r="F30">
            <v>18.3</v>
          </cell>
          <cell r="G30">
            <v>4304.16</v>
          </cell>
        </row>
        <row r="31">
          <cell r="A31" t="str">
            <v>8.2</v>
          </cell>
          <cell r="B31" t="str">
            <v xml:space="preserve">M.15.03.00 </v>
          </cell>
          <cell r="C31" t="str">
            <v>Nawierzchnia na obiekcie</v>
          </cell>
        </row>
        <row r="32">
          <cell r="A32" t="str">
            <v>8.2.1</v>
          </cell>
          <cell r="B32" t="str">
            <v xml:space="preserve">M.15.03.01 </v>
          </cell>
          <cell r="C32" t="str">
            <v>Cienkowarstwowa nawierzchnia z żywic epoksydowych modyfikowanych bitumami typu tarepoxy</v>
          </cell>
          <cell r="D32" t="str">
            <v>m2</v>
          </cell>
          <cell r="E32">
            <v>498</v>
          </cell>
          <cell r="F32">
            <v>300</v>
          </cell>
          <cell r="G32">
            <v>149400</v>
          </cell>
        </row>
        <row r="33">
          <cell r="A33" t="str">
            <v>9</v>
          </cell>
          <cell r="B33" t="str">
            <v xml:space="preserve">M.16.00.00 </v>
          </cell>
          <cell r="C33" t="str">
            <v>ODWODNIENIE OBIEKTU</v>
          </cell>
        </row>
        <row r="34">
          <cell r="A34" t="str">
            <v>9.1</v>
          </cell>
          <cell r="B34" t="str">
            <v xml:space="preserve">M.16.01.00 </v>
          </cell>
          <cell r="C34" t="str">
            <v>Odwodnienie pomostu</v>
          </cell>
        </row>
        <row r="35">
          <cell r="A35" t="str">
            <v>9.1.1</v>
          </cell>
          <cell r="B35" t="str">
            <v>M.16.01.01</v>
          </cell>
          <cell r="C35" t="str">
            <v>Wpusty ściekowe</v>
          </cell>
          <cell r="D35" t="str">
            <v>szt.</v>
          </cell>
          <cell r="E35">
            <v>4</v>
          </cell>
          <cell r="F35">
            <v>500</v>
          </cell>
          <cell r="G35">
            <v>2000</v>
          </cell>
        </row>
        <row r="36">
          <cell r="A36" t="str">
            <v>9.1.2</v>
          </cell>
          <cell r="B36" t="str">
            <v xml:space="preserve">M.16.01.02 </v>
          </cell>
          <cell r="C36" t="str">
            <v>Rury odwadniające</v>
          </cell>
          <cell r="D36" t="str">
            <v>m.</v>
          </cell>
          <cell r="E36">
            <v>72</v>
          </cell>
          <cell r="F36">
            <v>100</v>
          </cell>
          <cell r="G36">
            <v>7200</v>
          </cell>
        </row>
        <row r="37">
          <cell r="A37" t="str">
            <v>9.2</v>
          </cell>
          <cell r="B37" t="str">
            <v xml:space="preserve">M.16.02.00 </v>
          </cell>
          <cell r="C37" t="str">
            <v>Inne odwodnienia</v>
          </cell>
        </row>
        <row r="38">
          <cell r="A38" t="str">
            <v>9.2.2</v>
          </cell>
          <cell r="B38" t="str">
            <v xml:space="preserve">M.16.02.01 </v>
          </cell>
          <cell r="C38" t="str">
            <v>Dreny ceramiczne za przyczółkami</v>
          </cell>
          <cell r="D38" t="str">
            <v>m.</v>
          </cell>
          <cell r="E38">
            <v>57.6</v>
          </cell>
          <cell r="F38">
            <v>12</v>
          </cell>
          <cell r="G38">
            <v>691.2</v>
          </cell>
        </row>
        <row r="39">
          <cell r="A39">
            <v>10</v>
          </cell>
          <cell r="B39" t="str">
            <v>M.18.00.00</v>
          </cell>
          <cell r="C39" t="str">
            <v>URZĄDZENIA DYLATACYJNE</v>
          </cell>
        </row>
        <row r="40">
          <cell r="A40" t="str">
            <v>10.1</v>
          </cell>
          <cell r="B40" t="str">
            <v xml:space="preserve">M.18.01.01  </v>
          </cell>
          <cell r="C40" t="str">
            <v>Urządzenia dylatacyjne szczelne z masy spoinowej</v>
          </cell>
          <cell r="D40" t="str">
            <v>m.</v>
          </cell>
          <cell r="E40">
            <v>23.3</v>
          </cell>
          <cell r="F40">
            <v>850</v>
          </cell>
          <cell r="G40">
            <v>19805</v>
          </cell>
        </row>
        <row r="41">
          <cell r="A41">
            <v>11</v>
          </cell>
          <cell r="B41" t="str">
            <v>M.19.00.00</v>
          </cell>
          <cell r="C41" t="str">
            <v>ELEMENTY ZABEZPIECZAJĄCE</v>
          </cell>
        </row>
        <row r="42">
          <cell r="A42" t="str">
            <v>11.1</v>
          </cell>
          <cell r="B42" t="str">
            <v xml:space="preserve">M.19.01.07 </v>
          </cell>
          <cell r="C42" t="str">
            <v>Stalowe bariery sztywne</v>
          </cell>
          <cell r="D42" t="str">
            <v>m.</v>
          </cell>
          <cell r="E42">
            <v>151.19999999999999</v>
          </cell>
          <cell r="F42">
            <v>260</v>
          </cell>
          <cell r="G42">
            <v>39312</v>
          </cell>
        </row>
        <row r="43">
          <cell r="A43">
            <v>12</v>
          </cell>
          <cell r="B43" t="str">
            <v>M.20.00.00</v>
          </cell>
          <cell r="C43" t="str">
            <v>INNE ROBOTY MOSTOWE</v>
          </cell>
        </row>
        <row r="44">
          <cell r="A44" t="str">
            <v>12.1</v>
          </cell>
          <cell r="B44" t="str">
            <v>M.20.01.00</v>
          </cell>
          <cell r="C44" t="str">
            <v>Roboty różne</v>
          </cell>
        </row>
        <row r="45">
          <cell r="A45" t="str">
            <v>12.1.1</v>
          </cell>
          <cell r="B45" t="str">
            <v xml:space="preserve">M.20.01.06 </v>
          </cell>
          <cell r="C45" t="str">
            <v>Wbudowanie płyt przejściowych</v>
          </cell>
          <cell r="D45" t="str">
            <v>szt.</v>
          </cell>
          <cell r="E45">
            <v>12</v>
          </cell>
          <cell r="F45">
            <v>3200</v>
          </cell>
          <cell r="G45">
            <v>38400</v>
          </cell>
        </row>
        <row r="46">
          <cell r="A46" t="str">
            <v>12.1.2</v>
          </cell>
          <cell r="B46" t="str">
            <v xml:space="preserve">M.20.01.07  </v>
          </cell>
          <cell r="C46" t="str">
            <v>Ścieki skarpowe</v>
          </cell>
          <cell r="D46" t="str">
            <v>m.</v>
          </cell>
          <cell r="E46">
            <v>164.4</v>
          </cell>
          <cell r="F46">
            <v>8.5</v>
          </cell>
          <cell r="G46">
            <v>1397.4</v>
          </cell>
        </row>
        <row r="47">
          <cell r="A47" t="str">
            <v>12.1.3</v>
          </cell>
          <cell r="B47" t="str">
            <v xml:space="preserve">M.20.01.11 </v>
          </cell>
          <cell r="C47" t="str">
            <v>Umocnienie stożków przyczółków</v>
          </cell>
          <cell r="D47" t="str">
            <v>m2</v>
          </cell>
          <cell r="E47">
            <v>316.8</v>
          </cell>
          <cell r="F47">
            <v>98</v>
          </cell>
          <cell r="G47">
            <v>31046.400000000001</v>
          </cell>
        </row>
        <row r="48">
          <cell r="A48" t="str">
            <v>12.2</v>
          </cell>
          <cell r="B48" t="str">
            <v xml:space="preserve">M.20.03.00 </v>
          </cell>
          <cell r="C48" t="str">
            <v>Zabezpieczenia antykorozyjne powierzchni betonowych</v>
          </cell>
        </row>
        <row r="49">
          <cell r="A49" t="str">
            <v>12.2.1</v>
          </cell>
          <cell r="B49" t="str">
            <v xml:space="preserve">M.20.03.01 </v>
          </cell>
          <cell r="C49" t="str">
            <v>Zabezpieczenie antykorozyjne powierzchni betonowych powłoką</v>
          </cell>
          <cell r="D49" t="str">
            <v>m2</v>
          </cell>
          <cell r="E49">
            <v>742.8</v>
          </cell>
          <cell r="F49">
            <v>40</v>
          </cell>
          <cell r="G49">
            <v>29712</v>
          </cell>
        </row>
        <row r="50">
          <cell r="B50" t="str">
            <v>....................</v>
          </cell>
          <cell r="C50" t="str">
            <v>...................................</v>
          </cell>
          <cell r="G50">
            <v>1618050.7379999997</v>
          </cell>
        </row>
        <row r="52">
          <cell r="A52" t="str">
            <v>*) Ceny jednostkowe i wartość robót należy podawać w złotych z dokładnością do jednego grosza.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2"/>
  <sheetViews>
    <sheetView tabSelected="1" view="pageBreakPreview" zoomScaleNormal="100" zoomScaleSheetLayoutView="100" workbookViewId="0">
      <selection activeCell="A2" sqref="A2"/>
    </sheetView>
  </sheetViews>
  <sheetFormatPr defaultRowHeight="12.75"/>
  <cols>
    <col min="1" max="1" width="28" customWidth="1"/>
    <col min="2" max="3" width="6.5703125" customWidth="1"/>
    <col min="4" max="4" width="7" customWidth="1"/>
    <col min="5" max="5" width="6.7109375" customWidth="1"/>
    <col min="6" max="6" width="7.28515625" customWidth="1"/>
    <col min="7" max="7" width="7.140625" customWidth="1"/>
    <col min="8" max="8" width="6.42578125" customWidth="1"/>
    <col min="9" max="9" width="6.7109375" customWidth="1"/>
    <col min="10" max="10" width="8.5703125" style="8" customWidth="1"/>
    <col min="11" max="12" width="11.28515625" customWidth="1"/>
  </cols>
  <sheetData>
    <row r="2" spans="1:10">
      <c r="A2" s="22" t="s">
        <v>21</v>
      </c>
    </row>
    <row r="3" spans="1:10" ht="102" customHeight="1">
      <c r="B3" s="16" t="s">
        <v>19</v>
      </c>
      <c r="C3" s="16"/>
      <c r="D3" s="16"/>
      <c r="E3" s="16"/>
      <c r="F3" s="16"/>
    </row>
    <row r="5" spans="1:10" ht="18" customHeight="1"/>
    <row r="6" spans="1:10" ht="18" customHeight="1">
      <c r="A6" s="1" t="s">
        <v>10</v>
      </c>
    </row>
    <row r="7" spans="1:10" ht="18" customHeight="1">
      <c r="A7" s="1" t="s">
        <v>11</v>
      </c>
    </row>
    <row r="8" spans="1:10" ht="18" customHeight="1">
      <c r="A8" s="1"/>
    </row>
    <row r="9" spans="1:10" ht="20.25" customHeight="1">
      <c r="B9" s="17" t="s">
        <v>8</v>
      </c>
      <c r="C9" s="18"/>
      <c r="D9" s="18"/>
      <c r="E9" s="18"/>
      <c r="F9" s="18"/>
      <c r="G9" s="18"/>
      <c r="H9" s="18"/>
      <c r="I9" s="18"/>
      <c r="J9" s="19" t="s">
        <v>14</v>
      </c>
    </row>
    <row r="10" spans="1:10" ht="20.25" customHeight="1">
      <c r="A10" s="2"/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6</v>
      </c>
      <c r="H10" s="4" t="s">
        <v>7</v>
      </c>
      <c r="I10" s="6" t="s">
        <v>5</v>
      </c>
      <c r="J10" s="20"/>
    </row>
    <row r="11" spans="1:10" ht="20.25" customHeight="1">
      <c r="A11" s="12" t="s">
        <v>16</v>
      </c>
      <c r="B11" s="13"/>
      <c r="C11" s="13"/>
      <c r="D11" s="13"/>
      <c r="E11" s="13"/>
      <c r="F11" s="13"/>
      <c r="G11" s="13"/>
      <c r="H11" s="13"/>
      <c r="I11" s="13"/>
      <c r="J11" s="21"/>
    </row>
    <row r="12" spans="1:10" ht="87.75" customHeight="1">
      <c r="A12" s="3" t="s">
        <v>17</v>
      </c>
      <c r="B12" s="3"/>
      <c r="C12" s="3"/>
      <c r="D12" s="3"/>
      <c r="E12" s="3"/>
      <c r="F12" s="3"/>
      <c r="G12" s="3"/>
      <c r="H12" s="3"/>
      <c r="I12" s="7"/>
      <c r="J12" s="9">
        <f>SUM(B12:I12)</f>
        <v>0</v>
      </c>
    </row>
    <row r="13" spans="1:10" ht="29.25" customHeight="1">
      <c r="A13" s="3" t="s">
        <v>13</v>
      </c>
      <c r="B13" s="3"/>
      <c r="C13" s="3"/>
      <c r="D13" s="3"/>
      <c r="E13" s="3"/>
      <c r="F13" s="3"/>
      <c r="G13" s="3"/>
      <c r="H13" s="3"/>
      <c r="I13" s="7"/>
      <c r="J13" s="9"/>
    </row>
    <row r="14" spans="1:10" ht="20.25" customHeight="1">
      <c r="A14" s="14" t="s">
        <v>16</v>
      </c>
      <c r="B14" s="15"/>
      <c r="C14" s="15"/>
      <c r="D14" s="15"/>
      <c r="E14" s="15"/>
      <c r="F14" s="15"/>
      <c r="G14" s="15"/>
      <c r="H14" s="15"/>
      <c r="I14" s="15"/>
      <c r="J14" s="9"/>
    </row>
    <row r="15" spans="1:10" ht="73.5" customHeight="1">
      <c r="A15" s="3" t="s">
        <v>18</v>
      </c>
      <c r="B15" s="3"/>
      <c r="C15" s="3"/>
      <c r="D15" s="3"/>
      <c r="E15" s="3"/>
      <c r="F15" s="3"/>
      <c r="G15" s="3"/>
      <c r="H15" s="3"/>
      <c r="I15" s="7"/>
      <c r="J15" s="9">
        <f>SUM(B15:I15)</f>
        <v>0</v>
      </c>
    </row>
    <row r="16" spans="1:10" ht="30.75" customHeight="1">
      <c r="A16" s="3" t="s">
        <v>9</v>
      </c>
      <c r="B16" s="3"/>
      <c r="C16" s="3"/>
      <c r="D16" s="3"/>
      <c r="E16" s="3"/>
      <c r="F16" s="3"/>
      <c r="G16" s="3"/>
      <c r="H16" s="3"/>
      <c r="I16" s="7"/>
      <c r="J16" s="9"/>
    </row>
    <row r="17" spans="1:12" ht="18.75" customHeight="1"/>
    <row r="18" spans="1:12">
      <c r="A18" s="5" t="s">
        <v>12</v>
      </c>
    </row>
    <row r="19" spans="1:12">
      <c r="A19" s="5" t="s">
        <v>20</v>
      </c>
    </row>
    <row r="20" spans="1:12">
      <c r="A20" s="5"/>
    </row>
    <row r="22" spans="1:12">
      <c r="D22" s="11" t="s">
        <v>15</v>
      </c>
      <c r="E22" s="11"/>
      <c r="F22" s="11"/>
      <c r="G22" s="11"/>
      <c r="H22" s="11"/>
      <c r="I22" s="11"/>
      <c r="J22" s="11"/>
      <c r="K22" s="10"/>
      <c r="L22" s="10"/>
    </row>
  </sheetData>
  <mergeCells count="6">
    <mergeCell ref="D22:J22"/>
    <mergeCell ref="A11:I11"/>
    <mergeCell ref="A14:I14"/>
    <mergeCell ref="B3:F3"/>
    <mergeCell ref="B9:I9"/>
    <mergeCell ref="J9:J11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</vt:lpstr>
      <vt:lpstr>Arkusz!Obszar_wydruku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k.flacht</dc:creator>
  <cp:lastModifiedBy>Katarzyna Zawada</cp:lastModifiedBy>
  <cp:lastPrinted>2023-12-29T08:42:02Z</cp:lastPrinted>
  <dcterms:created xsi:type="dcterms:W3CDTF">2018-01-04T10:08:40Z</dcterms:created>
  <dcterms:modified xsi:type="dcterms:W3CDTF">2025-11-07T07:50:28Z</dcterms:modified>
</cp:coreProperties>
</file>